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bec\OneDrive\Documents\World Bank\AccelREDD+\Benefit Sharing\Farmer Coops Groups\"/>
    </mc:Choice>
  </mc:AlternateContent>
  <xr:revisionPtr revIDLastSave="0" documentId="13_ncr:1_{FA4319AF-8BBF-4276-A7B4-0BAD470EBC01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JUKWA" sheetId="3" r:id="rId1"/>
    <sheet name="ASSIN FOSU" sheetId="2" r:id="rId2"/>
    <sheet name="TWIFO PRASO" sheetId="1" r:id="rId3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3" l="1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I106" i="3"/>
  <c r="J106" i="3"/>
  <c r="N106" i="3"/>
  <c r="K32" i="2"/>
  <c r="L32" i="2"/>
  <c r="M32" i="2"/>
  <c r="N32" i="2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I42" i="1"/>
  <c r="J42" i="1"/>
  <c r="K106" i="3"/>
  <c r="K42" i="1"/>
  <c r="N42" i="1"/>
</calcChain>
</file>

<file path=xl/sharedStrings.xml><?xml version="1.0" encoding="utf-8"?>
<sst xmlns="http://schemas.openxmlformats.org/spreadsheetml/2006/main" count="1579" uniqueCount="1186">
  <si>
    <t>TOTAL</t>
  </si>
  <si>
    <t>SOCIETY</t>
  </si>
  <si>
    <t>ASEMPA</t>
  </si>
  <si>
    <t>ANIDASO</t>
  </si>
  <si>
    <t>-</t>
  </si>
  <si>
    <t>22/12/2020</t>
  </si>
  <si>
    <t xml:space="preserve">ENSO NYAME YE </t>
  </si>
  <si>
    <t>BIAKOYE</t>
  </si>
  <si>
    <t>SIKA DUA</t>
  </si>
  <si>
    <t>ADOM WO WIM</t>
  </si>
  <si>
    <t>NYAME WO TUMI</t>
  </si>
  <si>
    <t>ADOM</t>
  </si>
  <si>
    <t>DANIEL ADJEI</t>
  </si>
  <si>
    <t>ADWENPA</t>
  </si>
  <si>
    <t>KROYE</t>
  </si>
  <si>
    <t>ABRABOPA</t>
  </si>
  <si>
    <t>KWESI SAM</t>
  </si>
  <si>
    <t>KUAPA</t>
  </si>
  <si>
    <t>NYAME BE YE</t>
  </si>
  <si>
    <t>27/10/2020</t>
  </si>
  <si>
    <t>NHYIRA</t>
  </si>
  <si>
    <t>23/01/2020</t>
  </si>
  <si>
    <t>NYAME NA AYE</t>
  </si>
  <si>
    <t>ADWUMAPA</t>
  </si>
  <si>
    <t>13/12/2020</t>
  </si>
  <si>
    <t>DOMEABRA</t>
  </si>
  <si>
    <t>13/03/2020</t>
  </si>
  <si>
    <t>30/03/2020</t>
  </si>
  <si>
    <t>NYAME AKWAN</t>
  </si>
  <si>
    <t>NYAME BEKYERE</t>
  </si>
  <si>
    <t>27/02/2020</t>
  </si>
  <si>
    <t>NYONKOPA</t>
  </si>
  <si>
    <t>ADWUMADEN</t>
  </si>
  <si>
    <t xml:space="preserve">KOFI APPIAH </t>
  </si>
  <si>
    <t>26/02/2020</t>
  </si>
  <si>
    <t>EMMANUEL LARBI</t>
  </si>
  <si>
    <t>UNITY</t>
  </si>
  <si>
    <t>,0542263832</t>
  </si>
  <si>
    <t>TIMOTHY ASANTE</t>
  </si>
  <si>
    <t>,0274005727</t>
  </si>
  <si>
    <t>SETH K. AYE</t>
  </si>
  <si>
    <t>CR/P/AC/2034</t>
  </si>
  <si>
    <t>ASSIN NUANUA MAMPONG</t>
  </si>
  <si>
    <t>KUO KETEWA</t>
  </si>
  <si>
    <t>,0541758545</t>
  </si>
  <si>
    <t>DAVID ADDO</t>
  </si>
  <si>
    <t>,0242513178</t>
  </si>
  <si>
    <t>JOHN ASARE ODAME</t>
  </si>
  <si>
    <t>CR/P/AC/2001</t>
  </si>
  <si>
    <t>ASSIN NUANUA ASUBONE</t>
  </si>
  <si>
    <t>ONUADO</t>
  </si>
  <si>
    <t>,0277871951</t>
  </si>
  <si>
    <t>SAMPSON AMENORFE</t>
  </si>
  <si>
    <t>,0276412442</t>
  </si>
  <si>
    <t>JACOB OHENEBA KISSI</t>
  </si>
  <si>
    <t>CR/P/AC/690</t>
  </si>
  <si>
    <t>ASSIN NUANUA TUTUDA</t>
  </si>
  <si>
    <t>NUANUA COOPERATIVE</t>
  </si>
  <si>
    <t>,0273086066</t>
  </si>
  <si>
    <t>JOHN AMOAH</t>
  </si>
  <si>
    <t>,0278780294</t>
  </si>
  <si>
    <t>DAVID FRIMPONG Z.</t>
  </si>
  <si>
    <t>CR/P/AC/2057</t>
  </si>
  <si>
    <t>ASSIN NUANUA BUNSU</t>
  </si>
  <si>
    <t>NYONKO  DO</t>
  </si>
  <si>
    <t>,0550129128</t>
  </si>
  <si>
    <t>FELIX AGBEMENYO</t>
  </si>
  <si>
    <t>,0551526896</t>
  </si>
  <si>
    <t>MATHEW OFFEI MANKATAH</t>
  </si>
  <si>
    <t>21/10/2019</t>
  </si>
  <si>
    <t>CR/P/AC/1029</t>
  </si>
  <si>
    <t>ASSIN MANKATAH</t>
  </si>
  <si>
    <t>MAWULOLO</t>
  </si>
  <si>
    <t>,0273676955</t>
  </si>
  <si>
    <t>JOHN ASMAH</t>
  </si>
  <si>
    <t>,0246954180</t>
  </si>
  <si>
    <t>EVANS TAWIAH</t>
  </si>
  <si>
    <t>CR/P/AC/1721</t>
  </si>
  <si>
    <t>ASSIN NUANUA ASAFONAN</t>
  </si>
  <si>
    <t>ASAFONAN</t>
  </si>
  <si>
    <t>,0272731700</t>
  </si>
  <si>
    <t>FREDERICK OKYERE</t>
  </si>
  <si>
    <t>,0246391957</t>
  </si>
  <si>
    <t>NOAH KPETSI</t>
  </si>
  <si>
    <t>CR/P/AC/1267</t>
  </si>
  <si>
    <t>AHOTO</t>
  </si>
  <si>
    <t>,0571580135</t>
  </si>
  <si>
    <t>JOHN A. AMETSITRE</t>
  </si>
  <si>
    <t>,0273680072</t>
  </si>
  <si>
    <t>EMMANUEL TSATSU</t>
  </si>
  <si>
    <t>CR/P/AC/816</t>
  </si>
  <si>
    <t>ASSIN NUANUA AGAVE</t>
  </si>
  <si>
    <t>EMEFA</t>
  </si>
  <si>
    <t>,0570455224</t>
  </si>
  <si>
    <t>GEORGE ADDO</t>
  </si>
  <si>
    <t>,0579015118</t>
  </si>
  <si>
    <t>EMMANUEL ASHADAHOP</t>
  </si>
  <si>
    <t>CR/P/AC/1041</t>
  </si>
  <si>
    <t>ASSIN NUANUA FANTE</t>
  </si>
  <si>
    <t>ADOM BI NTI</t>
  </si>
  <si>
    <t>,0572124026</t>
  </si>
  <si>
    <t>KOFI AINOOSON</t>
  </si>
  <si>
    <t>,0243767819</t>
  </si>
  <si>
    <t>FELIX BONNEY</t>
  </si>
  <si>
    <t>18/09/2019</t>
  </si>
  <si>
    <t>CR/P/AC/856</t>
  </si>
  <si>
    <t>NKWA NA EHIA</t>
  </si>
  <si>
    <t>,0542760828</t>
  </si>
  <si>
    <t>ALBERT MANKATAH</t>
  </si>
  <si>
    <t>,0578798239</t>
  </si>
  <si>
    <t>FRANCIS HONU</t>
  </si>
  <si>
    <t>MAWUNYAGA</t>
  </si>
  <si>
    <t>0541242647</t>
  </si>
  <si>
    <t>ERNEST KOFI ABOKYI</t>
  </si>
  <si>
    <t>0247705521</t>
  </si>
  <si>
    <t>ABU NUHU</t>
  </si>
  <si>
    <t>CR/P/AC/1243</t>
  </si>
  <si>
    <t>0206634935</t>
  </si>
  <si>
    <t>NUANUA</t>
  </si>
  <si>
    <t>EMMANUEL AZO-ENGO</t>
  </si>
  <si>
    <t>STEPHEN ESHUN</t>
  </si>
  <si>
    <t>24/12/2019</t>
  </si>
  <si>
    <t>CR/P/AC/1714</t>
  </si>
  <si>
    <t>PAUL DANKWA</t>
  </si>
  <si>
    <t>05451229903</t>
  </si>
  <si>
    <t>KOBINA OKRAPA</t>
  </si>
  <si>
    <t>0247028483</t>
  </si>
  <si>
    <t>ISAAC QUAICOU</t>
  </si>
  <si>
    <t>CR/P/AC/2024</t>
  </si>
  <si>
    <t>NYAME YE ADOME</t>
  </si>
  <si>
    <t>TWIFO PRA ANKOMA KROYE KUO</t>
  </si>
  <si>
    <t>BUKURUSO</t>
  </si>
  <si>
    <t>ISAAC OCRAN</t>
  </si>
  <si>
    <t>0546731471</t>
  </si>
  <si>
    <t>PETER ESSUON</t>
  </si>
  <si>
    <t>0246307889</t>
  </si>
  <si>
    <t>YAW BENTUM</t>
  </si>
  <si>
    <t>22/01/2020</t>
  </si>
  <si>
    <t>CR/P/AC/1495</t>
  </si>
  <si>
    <t>ASSIN ADIEMBRA</t>
  </si>
  <si>
    <t>TWIFO BUKURUSO ADOM ARA KWA</t>
  </si>
  <si>
    <t>0545066981</t>
  </si>
  <si>
    <t>IRENE DONKOR</t>
  </si>
  <si>
    <t>0241685025</t>
  </si>
  <si>
    <t>MICHEAL BOAMAH</t>
  </si>
  <si>
    <t>0572079148</t>
  </si>
  <si>
    <t>PAUL KWADWO APPIANTI</t>
  </si>
  <si>
    <t>CR/P/AC/2017</t>
  </si>
  <si>
    <t>ASEMPA NA EYE</t>
  </si>
  <si>
    <t>0240866502</t>
  </si>
  <si>
    <t>GEORGE AMSTRONG AMOAH</t>
  </si>
  <si>
    <t>0542791237</t>
  </si>
  <si>
    <t>NICHOLAS NKRUMAH</t>
  </si>
  <si>
    <t>25/03/2020</t>
  </si>
  <si>
    <t>CR/P/AC/2081</t>
  </si>
  <si>
    <t>KAE ME BRE</t>
  </si>
  <si>
    <t>0275843790</t>
  </si>
  <si>
    <t>JOHN MENSAH</t>
  </si>
  <si>
    <t>0279662163</t>
  </si>
  <si>
    <t>ANDREWS ANAASE ASIEDU</t>
  </si>
  <si>
    <t>16/03/2020</t>
  </si>
  <si>
    <t>CR/P/AC/2069</t>
  </si>
  <si>
    <t>0243739511</t>
  </si>
  <si>
    <t>EMMANUEL OFORI MINTAH</t>
  </si>
  <si>
    <t>0275889438</t>
  </si>
  <si>
    <t>YAW MENSAH</t>
  </si>
  <si>
    <t>CR/P/AC2023</t>
  </si>
  <si>
    <t>BOWOHOMMODEN</t>
  </si>
  <si>
    <t>0543072563</t>
  </si>
  <si>
    <t>KOJO OFOSU ADAMA</t>
  </si>
  <si>
    <t>0243423673</t>
  </si>
  <si>
    <t>WILLIAM NTAAMAH</t>
  </si>
  <si>
    <t>CR/P/AC/2082</t>
  </si>
  <si>
    <t>OUADO</t>
  </si>
  <si>
    <t>0542796439</t>
  </si>
  <si>
    <t>JOSEPH BAIDU</t>
  </si>
  <si>
    <t>0248450355</t>
  </si>
  <si>
    <t>THOMAS YAW ANIBENG</t>
  </si>
  <si>
    <t>CR/P/AC/1978</t>
  </si>
  <si>
    <t>NYAME NE ME BOAFO</t>
  </si>
  <si>
    <t>0544767467</t>
  </si>
  <si>
    <t>ERIC INKUM</t>
  </si>
  <si>
    <t>027679314</t>
  </si>
  <si>
    <t>NANA EFISAH</t>
  </si>
  <si>
    <t>CR/P/AC/2071</t>
  </si>
  <si>
    <t>CROSS OVER</t>
  </si>
  <si>
    <t>0547664397</t>
  </si>
  <si>
    <t>THOMAS MENSAH</t>
  </si>
  <si>
    <t>0542764202</t>
  </si>
  <si>
    <t>KOFI MENSAH</t>
  </si>
  <si>
    <t>CR/P/AC/2087</t>
  </si>
  <si>
    <t>ASSIN AWOROSO</t>
  </si>
  <si>
    <t>ASOMDWEE</t>
  </si>
  <si>
    <t>0575495095</t>
  </si>
  <si>
    <t>EDWARD OFORI</t>
  </si>
  <si>
    <t>0201637682</t>
  </si>
  <si>
    <t>CR/P/AC/670</t>
  </si>
  <si>
    <t>BRAHA BEBOME</t>
  </si>
  <si>
    <t>MPUNTUO</t>
  </si>
  <si>
    <t>0241265247</t>
  </si>
  <si>
    <t>EBENEZER ARHIN</t>
  </si>
  <si>
    <t>0245955677</t>
  </si>
  <si>
    <t>JOHN ARHIN</t>
  </si>
  <si>
    <t>CR/P/AC/2093</t>
  </si>
  <si>
    <t>ASUOYAA NYAMEBEKYERE</t>
  </si>
  <si>
    <t>YESU DI HEN KAN</t>
  </si>
  <si>
    <t>0554369308</t>
  </si>
  <si>
    <t>JOHN KOOMSON</t>
  </si>
  <si>
    <t>0542638575</t>
  </si>
  <si>
    <t>EMMANUEL K. OWARE</t>
  </si>
  <si>
    <t>21/12/2020</t>
  </si>
  <si>
    <t>CR/P/AC/2633</t>
  </si>
  <si>
    <t>NSROMMA</t>
  </si>
  <si>
    <t>057020104</t>
  </si>
  <si>
    <t>RICHARD ADABA</t>
  </si>
  <si>
    <t>0274311384</t>
  </si>
  <si>
    <t>ANNU KWAKU</t>
  </si>
  <si>
    <t>21/02/2019</t>
  </si>
  <si>
    <t>CR/P/AC/657</t>
  </si>
  <si>
    <t>OBAATAMPA</t>
  </si>
  <si>
    <t>0241655549</t>
  </si>
  <si>
    <t>BRIGHT YARKOH ESSEL</t>
  </si>
  <si>
    <t>0541638930</t>
  </si>
  <si>
    <t xml:space="preserve">JOSEPH ODOM </t>
  </si>
  <si>
    <t>CR/P/AC/2039</t>
  </si>
  <si>
    <t>ASUOYAA NYMEBEKYERE</t>
  </si>
  <si>
    <t>WONDERS</t>
  </si>
  <si>
    <t>0570354000</t>
  </si>
  <si>
    <t>NICHOLAS LARWEH</t>
  </si>
  <si>
    <t>0551690691</t>
  </si>
  <si>
    <t>PHILIP SANSO</t>
  </si>
  <si>
    <t>CR/P/AC/2171</t>
  </si>
  <si>
    <t>NKWANTANAN</t>
  </si>
  <si>
    <t>0241463204</t>
  </si>
  <si>
    <t>OKYERE NATHAN</t>
  </si>
  <si>
    <t>0542289944</t>
  </si>
  <si>
    <t>SIMON MENSAH</t>
  </si>
  <si>
    <t>CR/P/AC/1249</t>
  </si>
  <si>
    <t>ASSIN ABOABO CAMP</t>
  </si>
  <si>
    <t>0593520603</t>
  </si>
  <si>
    <t>QUAYE NARTEY FRANCIS</t>
  </si>
  <si>
    <t>0246996482</t>
  </si>
  <si>
    <t>SETH ANANE</t>
  </si>
  <si>
    <t>07/02/202-</t>
  </si>
  <si>
    <t>CR/P/AC/1716</t>
  </si>
  <si>
    <t>KOROYE</t>
  </si>
  <si>
    <t>0241117742</t>
  </si>
  <si>
    <t>BENJAMIN YAW DUFE</t>
  </si>
  <si>
    <t>0241638556</t>
  </si>
  <si>
    <t>FELIX ESHUN</t>
  </si>
  <si>
    <t>13/12/2019</t>
  </si>
  <si>
    <t>CR/P/AC/1527</t>
  </si>
  <si>
    <t>NHYIRA NKA BOAFO</t>
  </si>
  <si>
    <t>0554671562</t>
  </si>
  <si>
    <t>CHRISTOPHER A DONKOR</t>
  </si>
  <si>
    <t>0269187874</t>
  </si>
  <si>
    <t>YAW GYAMPO</t>
  </si>
  <si>
    <t>CR/P/AC/1746</t>
  </si>
  <si>
    <t>HEMANG</t>
  </si>
  <si>
    <t>ASSIN ONGWA ANIDASO</t>
  </si>
  <si>
    <t>0248545215</t>
  </si>
  <si>
    <t>AWOROSO</t>
  </si>
  <si>
    <t>EFFAH SETH EVANS</t>
  </si>
  <si>
    <t>NYAMEBEKYERE</t>
  </si>
  <si>
    <t>14/10/2020</t>
  </si>
  <si>
    <t>NYAME BEYE</t>
  </si>
  <si>
    <t>ADWENPA YE</t>
  </si>
  <si>
    <t>BOAFO YE NA</t>
  </si>
  <si>
    <t>STEPHEN SAM</t>
  </si>
  <si>
    <t>0248720472</t>
  </si>
  <si>
    <t>ANTHONY BIOH</t>
  </si>
  <si>
    <t>0241657475</t>
  </si>
  <si>
    <t>OSMAN BASHIRU</t>
  </si>
  <si>
    <t>CR/P/AC/1258</t>
  </si>
  <si>
    <t>ASSIN ASUPANIN NYAMEBEKYERE</t>
  </si>
  <si>
    <t>ADWENEPA YE</t>
  </si>
  <si>
    <t>0594468244</t>
  </si>
  <si>
    <t>KOFI OWUSU</t>
  </si>
  <si>
    <t>0244104799</t>
  </si>
  <si>
    <t>NANA DUODU BOAKYE</t>
  </si>
  <si>
    <t>CR/P/AC/1509</t>
  </si>
  <si>
    <t>ONIPA HIAMOA</t>
  </si>
  <si>
    <t>0249365581</t>
  </si>
  <si>
    <t>IBRAHIM ABUBAKAR</t>
  </si>
  <si>
    <t>0273198812</t>
  </si>
  <si>
    <t>KWAME APPIAH</t>
  </si>
  <si>
    <t>CR/P/AC/1270</t>
  </si>
  <si>
    <t>ASSIN AKWETEY</t>
  </si>
  <si>
    <t>0549452451</t>
  </si>
  <si>
    <t>NARH STEPHEN</t>
  </si>
  <si>
    <t>0244966651</t>
  </si>
  <si>
    <t>EMMANUEL TETTEH</t>
  </si>
  <si>
    <t>CR/P/AC/1030</t>
  </si>
  <si>
    <t>ASSIN JERUSALEM</t>
  </si>
  <si>
    <t>YIEDIE</t>
  </si>
  <si>
    <t>0592080622</t>
  </si>
  <si>
    <t>LAWERANCE ARTHUR</t>
  </si>
  <si>
    <t>0242009736</t>
  </si>
  <si>
    <t>ABUU KWAME</t>
  </si>
  <si>
    <t>CR/P/AC/1692</t>
  </si>
  <si>
    <t xml:space="preserve">BIAKOYE </t>
  </si>
  <si>
    <t>0541554441</t>
  </si>
  <si>
    <t>J.K ARTHUR</t>
  </si>
  <si>
    <t>0559899993</t>
  </si>
  <si>
    <t>KWABENA OBUU</t>
  </si>
  <si>
    <t>CR/P/AC/1250</t>
  </si>
  <si>
    <t>ASSIN NINGO</t>
  </si>
  <si>
    <t>0249674724</t>
  </si>
  <si>
    <t>ISHACK HASSAN</t>
  </si>
  <si>
    <t>0208449864</t>
  </si>
  <si>
    <t>COMFORT ABABIO</t>
  </si>
  <si>
    <t>CR/P/AC/1915</t>
  </si>
  <si>
    <t>NINGO</t>
  </si>
  <si>
    <t>30/8/2021</t>
  </si>
  <si>
    <t>CR/P/AC/1705</t>
  </si>
  <si>
    <t>ANTOKROM</t>
  </si>
  <si>
    <t xml:space="preserve">HU WONUA MMOBO </t>
  </si>
  <si>
    <t>0557209259</t>
  </si>
  <si>
    <t>SARGENTKROM</t>
  </si>
  <si>
    <t xml:space="preserve">FORD TABIRI </t>
  </si>
  <si>
    <t>NYAME YE ODO</t>
  </si>
  <si>
    <t>CONTACT</t>
  </si>
  <si>
    <t>SECRETARY</t>
  </si>
  <si>
    <t>CHAIRMAN</t>
  </si>
  <si>
    <t>TOTAL EST. HECTARAGE</t>
  </si>
  <si>
    <t>DATE OF REG. (dd/mm/yy)</t>
  </si>
  <si>
    <t>COOP. REG. NO.</t>
  </si>
  <si>
    <t>TOTAL MEMBERSHIP</t>
  </si>
  <si>
    <t>FEMALE</t>
  </si>
  <si>
    <t>MALE</t>
  </si>
  <si>
    <t>STATUS(SOCIETY/UNION)</t>
  </si>
  <si>
    <t>LOCATION</t>
  </si>
  <si>
    <t>NAME OF REG. COOP.</t>
  </si>
  <si>
    <t>CONTACT OF CEA</t>
  </si>
  <si>
    <t>OPERATIONAL AREA</t>
  </si>
  <si>
    <t>NAME OF CEA</t>
  </si>
  <si>
    <t>DISTRICT</t>
  </si>
  <si>
    <t>S/N</t>
  </si>
  <si>
    <t>24/12/2020</t>
  </si>
  <si>
    <t>ADOM CO-OPERATIVE</t>
  </si>
  <si>
    <t>0241921417</t>
  </si>
  <si>
    <t>ISHMAEL ANING</t>
  </si>
  <si>
    <t>0242024156</t>
  </si>
  <si>
    <t>FRANK OWUSU</t>
  </si>
  <si>
    <t>CR/P/AC/2275</t>
  </si>
  <si>
    <t>ABAPA CO-OPERATIVE</t>
  </si>
  <si>
    <t>0247618602</t>
  </si>
  <si>
    <t>DAVID OHENE  NKUM</t>
  </si>
  <si>
    <t>0241772322</t>
  </si>
  <si>
    <t>JOHN PAINTSIL</t>
  </si>
  <si>
    <t>NKWANTA</t>
  </si>
  <si>
    <t>CR/P/AC/2117</t>
  </si>
  <si>
    <t>ADOYE CO-OPERATIVE</t>
  </si>
  <si>
    <t>0542286348</t>
  </si>
  <si>
    <t>ANDY MUNKO ODWOM</t>
  </si>
  <si>
    <t>0555423572</t>
  </si>
  <si>
    <t>JOSEPH OFORI</t>
  </si>
  <si>
    <t>KWAFOKROM</t>
  </si>
  <si>
    <t>CR/P/AC/1910</t>
  </si>
  <si>
    <t>DAN NYAME CO-OPERATIVE</t>
  </si>
  <si>
    <t>0247109838</t>
  </si>
  <si>
    <t>RAZAK ADDO</t>
  </si>
  <si>
    <t>0504931345</t>
  </si>
  <si>
    <t>JAMES ESSIAW</t>
  </si>
  <si>
    <t>BEYEDEN</t>
  </si>
  <si>
    <t>CR/P/AC/2124</t>
  </si>
  <si>
    <t>NYAMEBEKERE CO-OPERATIVE</t>
  </si>
  <si>
    <t>0245763724</t>
  </si>
  <si>
    <t>JOSHUA KORANTENG</t>
  </si>
  <si>
    <t>0248380012</t>
  </si>
  <si>
    <t>PETER MIREKU</t>
  </si>
  <si>
    <t>28/02/2020</t>
  </si>
  <si>
    <t>CR/P/AC/1739</t>
  </si>
  <si>
    <t>0245686865</t>
  </si>
  <si>
    <t>JAMES ANTHONY</t>
  </si>
  <si>
    <t>0244852717</t>
  </si>
  <si>
    <t>ROBERT HODZI ABABIO</t>
  </si>
  <si>
    <t>HOMAHO</t>
  </si>
  <si>
    <t>25/09/2019</t>
  </si>
  <si>
    <t>CR/P/AC/867</t>
  </si>
  <si>
    <t>BIAKOYE CO-OPERATIVE</t>
  </si>
  <si>
    <t>0242724898</t>
  </si>
  <si>
    <t>OSMAN PAINTSIL ISHMAEL</t>
  </si>
  <si>
    <t>0558141286</t>
  </si>
  <si>
    <t>JULIOUS KWAKU NYANNI</t>
  </si>
  <si>
    <t>CR/P/AC/1040</t>
  </si>
  <si>
    <t>ABRABOPA CO-OPERATIVE</t>
  </si>
  <si>
    <t>0244532709</t>
  </si>
  <si>
    <t>FOSTER ARKOH</t>
  </si>
  <si>
    <t>0550210067</t>
  </si>
  <si>
    <t>KOJO MIREKU</t>
  </si>
  <si>
    <t>APPIAHKROM</t>
  </si>
  <si>
    <t>19/06/2020</t>
  </si>
  <si>
    <t>CR/P/AC/2149</t>
  </si>
  <si>
    <t>BAAKOYE CO-OPERATIVE</t>
  </si>
  <si>
    <t>0544106377</t>
  </si>
  <si>
    <t>PATRICK ASARE</t>
  </si>
  <si>
    <t>0559882448</t>
  </si>
  <si>
    <t>GODFRED SAM</t>
  </si>
  <si>
    <t>CR/P/AC/2137</t>
  </si>
  <si>
    <t>KORYE COOPERATIVE</t>
  </si>
  <si>
    <t>0200400088</t>
  </si>
  <si>
    <t>HOMAHO A</t>
  </si>
  <si>
    <t>EMMANUEL SIAW</t>
  </si>
  <si>
    <t>24/01/2020</t>
  </si>
  <si>
    <t>14/11/2019</t>
  </si>
  <si>
    <t>KWAME ACQUAH</t>
  </si>
  <si>
    <t>14/12/2020</t>
  </si>
  <si>
    <t>JOHN ABBAM</t>
  </si>
  <si>
    <t>0248039207</t>
  </si>
  <si>
    <t>JAMES KWESI SAGOE</t>
  </si>
  <si>
    <t>0277093480</t>
  </si>
  <si>
    <t>CHARLES CASTRO AWUAH</t>
  </si>
  <si>
    <t>ANDOE BUKARI</t>
  </si>
  <si>
    <t>CR/P/AC/1418</t>
  </si>
  <si>
    <t>BUKARI</t>
  </si>
  <si>
    <t>0549097329</t>
  </si>
  <si>
    <t>PAUL AMOAH</t>
  </si>
  <si>
    <t>0242101936</t>
  </si>
  <si>
    <t>JOHN ESIEN</t>
  </si>
  <si>
    <t>HOMAHO FANTE</t>
  </si>
  <si>
    <t>CR/P/AC/1749</t>
  </si>
  <si>
    <t>0243634947</t>
  </si>
  <si>
    <t>EYIAH MAXWELL</t>
  </si>
  <si>
    <t>0542050177</t>
  </si>
  <si>
    <t>MOSES LARWEH MAAMA</t>
  </si>
  <si>
    <t>ADADIENTAM</t>
  </si>
  <si>
    <t>CR/P/AC/2491</t>
  </si>
  <si>
    <t>ADEPA WO FIE A EYE</t>
  </si>
  <si>
    <t>0546473559</t>
  </si>
  <si>
    <t>AMOS KWAGYIRI BOHYEBA</t>
  </si>
  <si>
    <t>0570524321</t>
  </si>
  <si>
    <t>NICHOLAS LARSEY</t>
  </si>
  <si>
    <t>CR/P/AC/1037</t>
  </si>
  <si>
    <t>0547845672</t>
  </si>
  <si>
    <t>ARTHUR BOAMAH FRANCIS</t>
  </si>
  <si>
    <t>0551373323</t>
  </si>
  <si>
    <t>ISAAC QUAINOO</t>
  </si>
  <si>
    <t>YAW BOAMAH</t>
  </si>
  <si>
    <t>CR/P/AC/2276</t>
  </si>
  <si>
    <t>0245696275</t>
  </si>
  <si>
    <t>JOHN TETTEH</t>
  </si>
  <si>
    <t>0546467244</t>
  </si>
  <si>
    <t>KABU DANIEL</t>
  </si>
  <si>
    <t>CR/P/AC/2499</t>
  </si>
  <si>
    <t>NO. 10 MATAHEKO</t>
  </si>
  <si>
    <t>0542320717</t>
  </si>
  <si>
    <t>ISAAC ACQUAH</t>
  </si>
  <si>
    <t>0246742632</t>
  </si>
  <si>
    <t>ALEXANDER AMOAH</t>
  </si>
  <si>
    <t>AKROFUOM AYIGBO</t>
  </si>
  <si>
    <t>CR/P/AC/1921</t>
  </si>
  <si>
    <t>AYIGBO</t>
  </si>
  <si>
    <t>0557564614</t>
  </si>
  <si>
    <t>JUSTICE DONKOR</t>
  </si>
  <si>
    <t>0592684069</t>
  </si>
  <si>
    <t>FREDRICK ODOOM</t>
  </si>
  <si>
    <t>CONGO</t>
  </si>
  <si>
    <t>19/05/2021</t>
  </si>
  <si>
    <t>CR/P/AC/2847</t>
  </si>
  <si>
    <t>ADEKYEYE MU NSEM</t>
  </si>
  <si>
    <t>0545408848</t>
  </si>
  <si>
    <t>KWEKU MENSAH</t>
  </si>
  <si>
    <t>0541847706</t>
  </si>
  <si>
    <t>EVANS AFFUL</t>
  </si>
  <si>
    <t>NSUOAKYI</t>
  </si>
  <si>
    <t>CR/P/AC/1941</t>
  </si>
  <si>
    <t>SO GOOD</t>
  </si>
  <si>
    <t>ANDOE</t>
  </si>
  <si>
    <t>0508861673</t>
  </si>
  <si>
    <t>ESIRIFI JOHN</t>
  </si>
  <si>
    <t>0500124192</t>
  </si>
  <si>
    <t>RICHARD OBOH</t>
  </si>
  <si>
    <t>ABODWESESO</t>
  </si>
  <si>
    <t>CR/P/AC/2123</t>
  </si>
  <si>
    <t>0552497864</t>
  </si>
  <si>
    <t>OFORI QUAYE</t>
  </si>
  <si>
    <t>0247040093</t>
  </si>
  <si>
    <t>EMMANUEL ANUM</t>
  </si>
  <si>
    <t>CR/P/AC/374</t>
  </si>
  <si>
    <t>0247791918</t>
  </si>
  <si>
    <t>ISAAC ZIPKI</t>
  </si>
  <si>
    <t>0241669246</t>
  </si>
  <si>
    <t>CR/P/AC/857</t>
  </si>
  <si>
    <t>YE ADWUMA DEN</t>
  </si>
  <si>
    <t>0249259790</t>
  </si>
  <si>
    <t>HOMAHO B</t>
  </si>
  <si>
    <t>KARIM ZUNDI</t>
  </si>
  <si>
    <t>0275898764</t>
  </si>
  <si>
    <t>EMMANUEL CUDJOE</t>
  </si>
  <si>
    <t>0245961128</t>
  </si>
  <si>
    <t>EMMANUEL KOFI BROBBEY</t>
  </si>
  <si>
    <t>CR/P/AC/2126</t>
  </si>
  <si>
    <t>ADIEMBRA ABABUOM COOPERATIVE</t>
  </si>
  <si>
    <t>0247294463</t>
  </si>
  <si>
    <t>MICHAEL NKUM</t>
  </si>
  <si>
    <t>0249906808</t>
  </si>
  <si>
    <t>PETER PEPRAH</t>
  </si>
  <si>
    <t>CR/P/AC/1927</t>
  </si>
  <si>
    <t>ADIEMBRA DADAA COOPERATIVE</t>
  </si>
  <si>
    <t>0503556187</t>
  </si>
  <si>
    <t>KOJO ADARKWAH</t>
  </si>
  <si>
    <t>0247716434</t>
  </si>
  <si>
    <t>YAW AMAGLO</t>
  </si>
  <si>
    <t>ADIEMBRA KRAWURA</t>
  </si>
  <si>
    <t>CR/P/AC/1599</t>
  </si>
  <si>
    <t>NYAME BEYE COOPERATIVE</t>
  </si>
  <si>
    <t>0240800672</t>
  </si>
  <si>
    <t>GABRIEL AFOAKWAH</t>
  </si>
  <si>
    <t>0244056865</t>
  </si>
  <si>
    <t>EMMANUEL EGYIRI</t>
  </si>
  <si>
    <t>CR/P/AC/1933</t>
  </si>
  <si>
    <t>MPONPONESO COOPERATIVE</t>
  </si>
  <si>
    <t>0554344727</t>
  </si>
  <si>
    <t>0546581567</t>
  </si>
  <si>
    <t>KWASI APPIENING</t>
  </si>
  <si>
    <t>CR/P/AC/2497</t>
  </si>
  <si>
    <t>NKABOM YIE COOPERATIVE</t>
  </si>
  <si>
    <t>0248587589</t>
  </si>
  <si>
    <t>JOHN ESHUN</t>
  </si>
  <si>
    <t>0552819212</t>
  </si>
  <si>
    <t>SULEMENA MOHAMMED</t>
  </si>
  <si>
    <t>ASSIN NSABA</t>
  </si>
  <si>
    <t>CR/P/AC/1563</t>
  </si>
  <si>
    <t>NSABA COOPERATIVE</t>
  </si>
  <si>
    <t>0247638439</t>
  </si>
  <si>
    <t>EVANS DUODOO</t>
  </si>
  <si>
    <t>0247296738</t>
  </si>
  <si>
    <t>MATTHEW COFFIE</t>
  </si>
  <si>
    <t>CR/P/AC/1935</t>
  </si>
  <si>
    <t>ASOMDWEE COOPERATIVE</t>
  </si>
  <si>
    <t>0242202673</t>
  </si>
  <si>
    <t>KOJO ESSEL</t>
  </si>
  <si>
    <t>0270640046</t>
  </si>
  <si>
    <t>KOJO ASMAH</t>
  </si>
  <si>
    <t>MPENTEMMUA</t>
  </si>
  <si>
    <t>CR/P/AC/2130</t>
  </si>
  <si>
    <t>GYAHADZE COOPERATIVE</t>
  </si>
  <si>
    <t>0559606598</t>
  </si>
  <si>
    <t>SAMUEL GABIENI</t>
  </si>
  <si>
    <t>0509218166</t>
  </si>
  <si>
    <t>KWAKU ZIGAH</t>
  </si>
  <si>
    <t>NYANKUMASU</t>
  </si>
  <si>
    <t>CR/P/AC/1034</t>
  </si>
  <si>
    <t>ASSIN NYANKUMASU COOPERATIVE</t>
  </si>
  <si>
    <t>0505428973</t>
  </si>
  <si>
    <t>DOMPIM B</t>
  </si>
  <si>
    <t>SAMUEL DADZIE</t>
  </si>
  <si>
    <t>FRANCIS ADJEI</t>
  </si>
  <si>
    <t>ISAAC ANDOH</t>
  </si>
  <si>
    <t>MATTHEW APPIAH</t>
  </si>
  <si>
    <t>JOSHUA ACQUAH</t>
  </si>
  <si>
    <t>STEPHEN AMISSAH</t>
  </si>
  <si>
    <t>JOHN FORSON</t>
  </si>
  <si>
    <t>NAME OF SECRETARY</t>
  </si>
  <si>
    <t>NAME OF CHAIRMAN</t>
  </si>
  <si>
    <t>TOTAL EST.  HECTARAGE</t>
  </si>
  <si>
    <t>COMMUNITY</t>
  </si>
  <si>
    <t>KORYE</t>
  </si>
  <si>
    <t>26/05/2020</t>
  </si>
  <si>
    <t>13/01/2020</t>
  </si>
  <si>
    <t>PROGRESSIVE</t>
  </si>
  <si>
    <t>PEACE</t>
  </si>
  <si>
    <t>ASOMDWE</t>
  </si>
  <si>
    <t>ISAAC ASARE</t>
  </si>
  <si>
    <t>25/11/2019</t>
  </si>
  <si>
    <t>0545900118</t>
  </si>
  <si>
    <t>DAVID AMPONG</t>
  </si>
  <si>
    <t>0544471337</t>
  </si>
  <si>
    <t>JOHN D. ANDOH</t>
  </si>
  <si>
    <t>CR/P/AC/1650</t>
  </si>
  <si>
    <t>NKWATANAN</t>
  </si>
  <si>
    <t>NEED COOP</t>
  </si>
  <si>
    <t>0247907016</t>
  </si>
  <si>
    <t>DARI YIDEB DANIEL</t>
  </si>
  <si>
    <t xml:space="preserve">ADWENPA </t>
  </si>
  <si>
    <t xml:space="preserve">ONUADO </t>
  </si>
  <si>
    <t xml:space="preserve">TWERE NYAME </t>
  </si>
  <si>
    <t>ADOM ARA KWA</t>
  </si>
  <si>
    <t>17/02/2020</t>
  </si>
  <si>
    <t>18/02/2020</t>
  </si>
  <si>
    <t>0244969620</t>
  </si>
  <si>
    <t>0547485246</t>
  </si>
  <si>
    <t>ELISHA AIDOO</t>
  </si>
  <si>
    <t>054968122</t>
  </si>
  <si>
    <t>SAHID DAWOOD FAYAH</t>
  </si>
  <si>
    <t>20-10-2021</t>
  </si>
  <si>
    <t>CR/P/AC/2931</t>
  </si>
  <si>
    <t>ASSIN BANKYEASE</t>
  </si>
  <si>
    <t>0240809178</t>
  </si>
  <si>
    <t>ALEX ANNING</t>
  </si>
  <si>
    <t>0542910208</t>
  </si>
  <si>
    <t>KOFI DABI</t>
  </si>
  <si>
    <t>CR/P/AC/2637</t>
  </si>
  <si>
    <t>ASSIN SESEKOR</t>
  </si>
  <si>
    <t>ENTIASE</t>
  </si>
  <si>
    <t>0248745426</t>
  </si>
  <si>
    <t>SIMON CUDJOE</t>
  </si>
  <si>
    <t>0248914282</t>
  </si>
  <si>
    <t>CR/P/AC/1999</t>
  </si>
  <si>
    <t>ASSIN ABEASE</t>
  </si>
  <si>
    <t>055600605</t>
  </si>
  <si>
    <t>BISMARK TETTEH</t>
  </si>
  <si>
    <t>0546855388</t>
  </si>
  <si>
    <t>ANTWI JOSEPH</t>
  </si>
  <si>
    <t>29-6-2021</t>
  </si>
  <si>
    <t>CR/P/AC/2832</t>
  </si>
  <si>
    <t>ASSIN KWAME AMOABENG</t>
  </si>
  <si>
    <t>0248849857</t>
  </si>
  <si>
    <t>PETER ASARE</t>
  </si>
  <si>
    <t>0543052095</t>
  </si>
  <si>
    <t>PATRICK ATTA QUAINOO</t>
  </si>
  <si>
    <t>CR/AC/P/2828</t>
  </si>
  <si>
    <t>ASSIN GYINABODIE</t>
  </si>
  <si>
    <t xml:space="preserve">NIPA HIA MMOA </t>
  </si>
  <si>
    <t>0246258752</t>
  </si>
  <si>
    <t>SAMUEL GYAN</t>
  </si>
  <si>
    <t>0242516611</t>
  </si>
  <si>
    <t>KOFI OPOKU</t>
  </si>
  <si>
    <t>29-05-2021</t>
  </si>
  <si>
    <t>CR/P/AC/2829</t>
  </si>
  <si>
    <t>0249757715</t>
  </si>
  <si>
    <t>AMENUDZI FOSTER</t>
  </si>
  <si>
    <t>0545908124</t>
  </si>
  <si>
    <t>MOSES K. BUABENG</t>
  </si>
  <si>
    <t>CR/P/AC/2628</t>
  </si>
  <si>
    <t>TETTEH QUARSHIE</t>
  </si>
  <si>
    <t>0249406353</t>
  </si>
  <si>
    <t>GILBERT BUABENG</t>
  </si>
  <si>
    <t>0546274514</t>
  </si>
  <si>
    <t>IDDRISU ALHASSAN</t>
  </si>
  <si>
    <t>CR/P/AC/2666</t>
  </si>
  <si>
    <t>0245392536</t>
  </si>
  <si>
    <t>STEPHEN BAAH</t>
  </si>
  <si>
    <t>0247029629</t>
  </si>
  <si>
    <t xml:space="preserve">GEORGE OKWAN </t>
  </si>
  <si>
    <t>CR/P/AC/2641</t>
  </si>
  <si>
    <t>ABOTARE</t>
  </si>
  <si>
    <t>0549466811</t>
  </si>
  <si>
    <t>AUGUSTINE GRAHAM</t>
  </si>
  <si>
    <t>0552810714</t>
  </si>
  <si>
    <t>KWADWO BOATENG</t>
  </si>
  <si>
    <t>CR/P/AC/2625</t>
  </si>
  <si>
    <t>0547198566</t>
  </si>
  <si>
    <t>ISAAC NUETEY</t>
  </si>
  <si>
    <t>0249732496</t>
  </si>
  <si>
    <t>ENOCK BOTWE</t>
  </si>
  <si>
    <t>CR/P/AC/2588</t>
  </si>
  <si>
    <t>ASSIN FRAMASE</t>
  </si>
  <si>
    <t>0547503753</t>
  </si>
  <si>
    <t>THOMAS K. AMOH</t>
  </si>
  <si>
    <t>0540841839</t>
  </si>
  <si>
    <t>EMMANUEL ASANTE</t>
  </si>
  <si>
    <t>22-12-2020</t>
  </si>
  <si>
    <t>CR/P/AC/2581</t>
  </si>
  <si>
    <t>0545348780</t>
  </si>
  <si>
    <t>ANTHONY APPIAH KUBI</t>
  </si>
  <si>
    <t>0553199257</t>
  </si>
  <si>
    <t>ISAAC MENSAH ABROMPA</t>
  </si>
  <si>
    <t>27-10-2020</t>
  </si>
  <si>
    <t>CR/P/AC/2410</t>
  </si>
  <si>
    <t>NYAME TUMI SO</t>
  </si>
  <si>
    <t>0551280478</t>
  </si>
  <si>
    <t>JAMES AIKINS</t>
  </si>
  <si>
    <t>0593519872</t>
  </si>
  <si>
    <t>BERNARD SACKEY</t>
  </si>
  <si>
    <t>CR/P/AC/1049</t>
  </si>
  <si>
    <t>WONSOM WONE NIPA</t>
  </si>
  <si>
    <t>0553541455</t>
  </si>
  <si>
    <t>KWEKU ALHASSAN</t>
  </si>
  <si>
    <t>054229316</t>
  </si>
  <si>
    <t>THOMAS ARHIN</t>
  </si>
  <si>
    <t>CR//P/AC/1516</t>
  </si>
  <si>
    <t>PEWODE</t>
  </si>
  <si>
    <t>0556624404</t>
  </si>
  <si>
    <t>0559249042</t>
  </si>
  <si>
    <t>JOHN AIDOO</t>
  </si>
  <si>
    <t>CR/P/AC/1240</t>
  </si>
  <si>
    <t>0559338875</t>
  </si>
  <si>
    <t>KOBINA MIREKU</t>
  </si>
  <si>
    <t>0557522182</t>
  </si>
  <si>
    <t>CR/P/AC/1241</t>
  </si>
  <si>
    <t>_</t>
  </si>
  <si>
    <t>NAYO STEPHEN</t>
  </si>
  <si>
    <t>0546622535</t>
  </si>
  <si>
    <t>ALEX AMOAH</t>
  </si>
  <si>
    <t>CR/P/AC/1271</t>
  </si>
  <si>
    <t>0502560991</t>
  </si>
  <si>
    <t>EMMANUEL EGYAM</t>
  </si>
  <si>
    <t>THOMAS FREEMAN</t>
  </si>
  <si>
    <t>CR/P/AC/1229</t>
  </si>
  <si>
    <t>0244281474</t>
  </si>
  <si>
    <t>AUGUSTINE MANU WIREKO</t>
  </si>
  <si>
    <t>0547747231</t>
  </si>
  <si>
    <t>STEPHEN ASSUMANG</t>
  </si>
  <si>
    <t>CR/P/AC/1236</t>
  </si>
  <si>
    <t>ASSIN KOFORIDUA</t>
  </si>
  <si>
    <t>0202357951</t>
  </si>
  <si>
    <t>SHADRACK ANNAN</t>
  </si>
  <si>
    <t>0541982362</t>
  </si>
  <si>
    <t>KOJO DAUDA</t>
  </si>
  <si>
    <t>CR/P/AC/1065</t>
  </si>
  <si>
    <t>0553514322</t>
  </si>
  <si>
    <t>EBENEZER YAW FORSON</t>
  </si>
  <si>
    <t>0547779551</t>
  </si>
  <si>
    <t>PETER OKWAN</t>
  </si>
  <si>
    <t>CR/P/AC/1063</t>
  </si>
  <si>
    <t>0552213842</t>
  </si>
  <si>
    <t>ABROKWA DANFU EMMANUEL</t>
  </si>
  <si>
    <t>0547044065</t>
  </si>
  <si>
    <t>KWAME SAKYI</t>
  </si>
  <si>
    <t>27-08-2019</t>
  </si>
  <si>
    <t>CR/P/AC/710</t>
  </si>
  <si>
    <t>0247666503</t>
  </si>
  <si>
    <t>EVANS ADU</t>
  </si>
  <si>
    <t>11/12/2019</t>
  </si>
  <si>
    <t>03/09/2019</t>
  </si>
  <si>
    <t xml:space="preserve">NYAME BEKYERE </t>
  </si>
  <si>
    <t>JUKWA</t>
  </si>
  <si>
    <t>13/09/2019</t>
  </si>
  <si>
    <t>AKUAFO DAAKYE</t>
  </si>
  <si>
    <t>0247404689</t>
  </si>
  <si>
    <t>NANA YAW NYARKO</t>
  </si>
  <si>
    <t>0249251133</t>
  </si>
  <si>
    <t>KWAME BAIDOO</t>
  </si>
  <si>
    <t>20/11/2019</t>
  </si>
  <si>
    <t>CR/P/AC/1560</t>
  </si>
  <si>
    <t>ASSIN KUMASI</t>
  </si>
  <si>
    <t>ASFARM UNITY</t>
  </si>
  <si>
    <t>0248008224</t>
  </si>
  <si>
    <t>ISAAC AMOH</t>
  </si>
  <si>
    <t>0248177343</t>
  </si>
  <si>
    <t>CR/P/AC/2551</t>
  </si>
  <si>
    <t>ENYE NYAME DEN</t>
  </si>
  <si>
    <t>0540877081</t>
  </si>
  <si>
    <t>DAN YINOM</t>
  </si>
  <si>
    <t>0551368857</t>
  </si>
  <si>
    <t>JONES BEDIAKO ANTOBAM</t>
  </si>
  <si>
    <t>CR/P/AC/1547</t>
  </si>
  <si>
    <t>0247565148</t>
  </si>
  <si>
    <t>ISAAC  AWERE</t>
  </si>
  <si>
    <t>FRANCIS COBBINAH</t>
  </si>
  <si>
    <t>0555094983</t>
  </si>
  <si>
    <t>0245889732</t>
  </si>
  <si>
    <t>KOFI AFFUL</t>
  </si>
  <si>
    <t>01/04/2018</t>
  </si>
  <si>
    <t>CR/P/AC/211</t>
  </si>
  <si>
    <t>ASSIN MBOHO</t>
  </si>
  <si>
    <t>COCOA AND CASHCROP</t>
  </si>
  <si>
    <t>0240625090</t>
  </si>
  <si>
    <t>TWENE ANDREWS</t>
  </si>
  <si>
    <t>0242834676</t>
  </si>
  <si>
    <t>PRINCE AGYIR</t>
  </si>
  <si>
    <t>04/06/2020</t>
  </si>
  <si>
    <t>CR/P/AC/1972</t>
  </si>
  <si>
    <t>ASSIN ABIN</t>
  </si>
  <si>
    <t>0555895227</t>
  </si>
  <si>
    <t>0558145230</t>
  </si>
  <si>
    <t>YAW KAKRABA</t>
  </si>
  <si>
    <t>08/11/2019</t>
  </si>
  <si>
    <t>CR/P/AC/1076</t>
  </si>
  <si>
    <t>NKUNIM</t>
  </si>
  <si>
    <t>0247187019</t>
  </si>
  <si>
    <t>DAMPTE KWABENA</t>
  </si>
  <si>
    <t>0540385171</t>
  </si>
  <si>
    <t>MICHAEL NYAME</t>
  </si>
  <si>
    <t>03/03/2020</t>
  </si>
  <si>
    <t>CR/P/AC/2450</t>
  </si>
  <si>
    <t>ASSIN ASANO</t>
  </si>
  <si>
    <t>OBINIM</t>
  </si>
  <si>
    <t>0549657002</t>
  </si>
  <si>
    <t>KWAME BOADU</t>
  </si>
  <si>
    <t>0549657948</t>
  </si>
  <si>
    <t>KWASI AMOAKO</t>
  </si>
  <si>
    <t>27/08/2019</t>
  </si>
  <si>
    <t>CR/P/AC/707</t>
  </si>
  <si>
    <t>ONUADO KUO</t>
  </si>
  <si>
    <t>0550140415</t>
  </si>
  <si>
    <t>DANIEL DANING</t>
  </si>
  <si>
    <t>0553202216</t>
  </si>
  <si>
    <t>GEORGE ASUMAN</t>
  </si>
  <si>
    <t>25/10/2021</t>
  </si>
  <si>
    <t>CR/P/AC/2932</t>
  </si>
  <si>
    <t>ASSIN BOSOMADWE</t>
  </si>
  <si>
    <t>NYAME  NTI</t>
  </si>
  <si>
    <t>0243497881</t>
  </si>
  <si>
    <t>FRANCIS ASARE</t>
  </si>
  <si>
    <t>0249356308</t>
  </si>
  <si>
    <t>PATRICK ANKOMAHENE</t>
  </si>
  <si>
    <t>CR/P/AC/1234</t>
  </si>
  <si>
    <t>AHOFADIE</t>
  </si>
  <si>
    <t>0546630679</t>
  </si>
  <si>
    <t>STEPHEN NEAWEL</t>
  </si>
  <si>
    <t>0240948934</t>
  </si>
  <si>
    <t>CR/P/AC/1971</t>
  </si>
  <si>
    <t>ADOMBI APUE</t>
  </si>
  <si>
    <t>0551368910</t>
  </si>
  <si>
    <t>PETER ESELFIE</t>
  </si>
  <si>
    <t>0243013614</t>
  </si>
  <si>
    <t>VINCENT DAMTE ASARE</t>
  </si>
  <si>
    <t>12/12/2019</t>
  </si>
  <si>
    <t>CR/P/AC/1278</t>
  </si>
  <si>
    <t>0247627676</t>
  </si>
  <si>
    <t>KWAKU PIADU</t>
  </si>
  <si>
    <t>0540924146</t>
  </si>
  <si>
    <t>FRANCIS ANKOMAHENE</t>
  </si>
  <si>
    <t>CR/P/AC/1970</t>
  </si>
  <si>
    <t>0547488371</t>
  </si>
  <si>
    <t>KWAKU OPPONG</t>
  </si>
  <si>
    <t>0242184192</t>
  </si>
  <si>
    <t>PAUL GYAPONG</t>
  </si>
  <si>
    <t>CR/P/AC/1227</t>
  </si>
  <si>
    <t>NKABOM MA NKOSOR</t>
  </si>
  <si>
    <t>0540789886</t>
  </si>
  <si>
    <t>WILLIAM GYAMFI</t>
  </si>
  <si>
    <t>0545019626</t>
  </si>
  <si>
    <t>AKWASI KUNTUO</t>
  </si>
  <si>
    <t>CR/P/AC/1058</t>
  </si>
  <si>
    <t>0555327244</t>
  </si>
  <si>
    <t>IBRAHIM KANKAM</t>
  </si>
  <si>
    <t>0243781003</t>
  </si>
  <si>
    <t>PAUL KWAME TSIBU</t>
  </si>
  <si>
    <t>CR/P/AC/2480</t>
  </si>
  <si>
    <t>ASSIN JAKAI</t>
  </si>
  <si>
    <t>NIPA HIAMOAH</t>
  </si>
  <si>
    <t>0248632252</t>
  </si>
  <si>
    <t>MICHAEL AMANOR</t>
  </si>
  <si>
    <t>0249478143</t>
  </si>
  <si>
    <t>ANTHONY TSIBUAH</t>
  </si>
  <si>
    <t>CR/P/AC/2479</t>
  </si>
  <si>
    <t>ADOM WOWIM</t>
  </si>
  <si>
    <t>0243770870</t>
  </si>
  <si>
    <t>JAMES KORANKYE</t>
  </si>
  <si>
    <t>0264220245</t>
  </si>
  <si>
    <t>MICHAEL ABU</t>
  </si>
  <si>
    <t>06/06/2020</t>
  </si>
  <si>
    <t>CR/P/AC/2451</t>
  </si>
  <si>
    <t>0241875287</t>
  </si>
  <si>
    <t>0540704915</t>
  </si>
  <si>
    <t>AGYEKUM PETER</t>
  </si>
  <si>
    <t>CR/P/AC/2452</t>
  </si>
  <si>
    <t>KROYE KUO</t>
  </si>
  <si>
    <t>0547461462</t>
  </si>
  <si>
    <t>YAW ATWI BOSIAKO</t>
  </si>
  <si>
    <t>0249349578</t>
  </si>
  <si>
    <t>OBED KWAME OSMAN</t>
  </si>
  <si>
    <t>CR/P/AC/2620</t>
  </si>
  <si>
    <t>ADEPA</t>
  </si>
  <si>
    <t>0546601318</t>
  </si>
  <si>
    <t>AMBROSE OFORI ASSUMANG</t>
  </si>
  <si>
    <t>0242209985</t>
  </si>
  <si>
    <t>05/06/2020</t>
  </si>
  <si>
    <t>CR/P/AC/1979</t>
  </si>
  <si>
    <t>0241596484</t>
  </si>
  <si>
    <t>YAW AMPONSAH</t>
  </si>
  <si>
    <t>0553467504</t>
  </si>
  <si>
    <t>AMOS AMOAH</t>
  </si>
  <si>
    <t>CR/P/AC/1252</t>
  </si>
  <si>
    <t>0242838715</t>
  </si>
  <si>
    <t>PAUL K. FARKYE</t>
  </si>
  <si>
    <t>0541399020</t>
  </si>
  <si>
    <t>KOJO NTRAKWA</t>
  </si>
  <si>
    <t>CR/P/AC/1057</t>
  </si>
  <si>
    <t>0246817437</t>
  </si>
  <si>
    <t>ASARE OCRAN</t>
  </si>
  <si>
    <t>0559490388</t>
  </si>
  <si>
    <t>YAW TANO</t>
  </si>
  <si>
    <t>CR/P/AC/1253</t>
  </si>
  <si>
    <t>0549560979</t>
  </si>
  <si>
    <t>JOHN MENSAH NYAME</t>
  </si>
  <si>
    <t>0541889660</t>
  </si>
  <si>
    <t>KWAME ODOOM</t>
  </si>
  <si>
    <t>CR/P/AC/1232</t>
  </si>
  <si>
    <t>EMMANUEL</t>
  </si>
  <si>
    <t>0543370137</t>
  </si>
  <si>
    <t>RICHARD BOAFO</t>
  </si>
  <si>
    <t>0248633759</t>
  </si>
  <si>
    <t>EMMANUEL AMOFA</t>
  </si>
  <si>
    <t>CR/P/AC/218</t>
  </si>
  <si>
    <t>YEWADWUMA YIE</t>
  </si>
  <si>
    <t>0245629125</t>
  </si>
  <si>
    <t>ERIC OPATAH</t>
  </si>
  <si>
    <t>0556584450</t>
  </si>
  <si>
    <t>0248095511</t>
  </si>
  <si>
    <t>0249615484</t>
  </si>
  <si>
    <t>0241653831</t>
  </si>
  <si>
    <t>0246432956</t>
  </si>
  <si>
    <t xml:space="preserve">ISHAQ USMAN </t>
  </si>
  <si>
    <t>0242086169</t>
  </si>
  <si>
    <t xml:space="preserve">FRANCIS AFFENA </t>
  </si>
  <si>
    <t>CR/P/AC/2824</t>
  </si>
  <si>
    <t>OWURANKESEM</t>
  </si>
  <si>
    <t xml:space="preserve">OWURAMU ADWENPA </t>
  </si>
  <si>
    <t>0540979926</t>
  </si>
  <si>
    <t>ANTHONY TAKYI</t>
  </si>
  <si>
    <t>0547627504</t>
  </si>
  <si>
    <t xml:space="preserve">KOFI DUODU </t>
  </si>
  <si>
    <t>CR/P/AC/2900</t>
  </si>
  <si>
    <t xml:space="preserve">ASSIN DAMTIKROM </t>
  </si>
  <si>
    <t xml:space="preserve">ODO NNA EYE </t>
  </si>
  <si>
    <t>0245271872</t>
  </si>
  <si>
    <t xml:space="preserve">AARON ASANTE </t>
  </si>
  <si>
    <t>0546250504</t>
  </si>
  <si>
    <t xml:space="preserve">ISAAC APPIAH </t>
  </si>
  <si>
    <t>CR/P/AC/2822</t>
  </si>
  <si>
    <t xml:space="preserve">ASSIN KOTOBABI </t>
  </si>
  <si>
    <t>AKUAFO BOA OMAN NKOSO</t>
  </si>
  <si>
    <t>0245781868</t>
  </si>
  <si>
    <t xml:space="preserve">FRANCIS ADJEI </t>
  </si>
  <si>
    <t>0246682233</t>
  </si>
  <si>
    <t>EBENEZER NYARKO</t>
  </si>
  <si>
    <t>CR/P/AC/2814</t>
  </si>
  <si>
    <t xml:space="preserve">ASSIN NYAMEBEBU </t>
  </si>
  <si>
    <t>024929490</t>
  </si>
  <si>
    <t xml:space="preserve">BENJAMIN OWUSU </t>
  </si>
  <si>
    <t>0549559379</t>
  </si>
  <si>
    <t xml:space="preserve">JONAS DARKOH </t>
  </si>
  <si>
    <t>CR/P/AC/1067</t>
  </si>
  <si>
    <t>NNIPA HIA MMOA</t>
  </si>
  <si>
    <t>0248462863</t>
  </si>
  <si>
    <t xml:space="preserve">WILLIAM KORANKYE ANDERSON </t>
  </si>
  <si>
    <t>0249299115</t>
  </si>
  <si>
    <t xml:space="preserve">NANA TSIBU DARKO </t>
  </si>
  <si>
    <t>CR/P/AC/2156</t>
  </si>
  <si>
    <t xml:space="preserve">ASSIN AYAASE </t>
  </si>
  <si>
    <t>ADWUMA PA</t>
  </si>
  <si>
    <t>0557431894</t>
  </si>
  <si>
    <t xml:space="preserve">KWESI APPIAH </t>
  </si>
  <si>
    <t>02441108352</t>
  </si>
  <si>
    <t xml:space="preserve">OSEI WIAFE DWUMAH </t>
  </si>
  <si>
    <t>CR/P/AC/1051</t>
  </si>
  <si>
    <t>0240870736</t>
  </si>
  <si>
    <t xml:space="preserve">ERIC TSATSU </t>
  </si>
  <si>
    <t>0548396045</t>
  </si>
  <si>
    <t xml:space="preserve">PATRICK QUANSAH </t>
  </si>
  <si>
    <t>CR/P/AC/1259</t>
  </si>
  <si>
    <t xml:space="preserve">ADOM FIRI NYAME </t>
  </si>
  <si>
    <t>0241651557</t>
  </si>
  <si>
    <t xml:space="preserve">CHARLES QUASI OTOO </t>
  </si>
  <si>
    <t>0547553179</t>
  </si>
  <si>
    <t xml:space="preserve">AUGUSTINE DUGHAN </t>
  </si>
  <si>
    <t>CR/P/AC/1262</t>
  </si>
  <si>
    <t xml:space="preserve">KUADWUMA YE </t>
  </si>
  <si>
    <t>0545451749</t>
  </si>
  <si>
    <t xml:space="preserve">KWABENA EWUSI </t>
  </si>
  <si>
    <t>0241803187</t>
  </si>
  <si>
    <t xml:space="preserve">KOBINA AFFUL </t>
  </si>
  <si>
    <t>CR/P/AC/1272</t>
  </si>
  <si>
    <t>0242365652</t>
  </si>
  <si>
    <t xml:space="preserve">ASARE DANQUAH </t>
  </si>
  <si>
    <t>0248632093</t>
  </si>
  <si>
    <t xml:space="preserve">JOSEPH NYAKSON </t>
  </si>
  <si>
    <t>CR/P/AC/1230</t>
  </si>
  <si>
    <t xml:space="preserve">ASSIN NSENE </t>
  </si>
  <si>
    <t>0245257119</t>
  </si>
  <si>
    <t xml:space="preserve">KOFI OPOKU </t>
  </si>
  <si>
    <t>0547548796</t>
  </si>
  <si>
    <t xml:space="preserve">MESHACH MENSAH </t>
  </si>
  <si>
    <t>CR/P/AC/868</t>
  </si>
  <si>
    <t>NYAME NYE KUAFO</t>
  </si>
  <si>
    <t>0248633014</t>
  </si>
  <si>
    <t xml:space="preserve">EDWARD FACHIE </t>
  </si>
  <si>
    <t>0544864507</t>
  </si>
  <si>
    <t xml:space="preserve">JOSEPH ADOMAH </t>
  </si>
  <si>
    <t>CR/P/AC/1056</t>
  </si>
  <si>
    <t>0542322028</t>
  </si>
  <si>
    <t xml:space="preserve">SAMUEL ABEKA </t>
  </si>
  <si>
    <t>0547943057</t>
  </si>
  <si>
    <t xml:space="preserve">BAFFOE DANIEL KWAKU </t>
  </si>
  <si>
    <t>CR/P/AC/2303</t>
  </si>
  <si>
    <t xml:space="preserve">ASSIN DUEFO </t>
  </si>
  <si>
    <t>0546310384</t>
  </si>
  <si>
    <t>BENJAMIN ERIC ABAKAH BONNEY</t>
  </si>
  <si>
    <t>0244220057</t>
  </si>
  <si>
    <t>JAMES KOFI KWAKYE</t>
  </si>
  <si>
    <t>CR/P/AC/2813</t>
  </si>
  <si>
    <t xml:space="preserve">NYAME YE ODO </t>
  </si>
  <si>
    <t>0245860245</t>
  </si>
  <si>
    <t xml:space="preserve">KOBINA AMOAH </t>
  </si>
  <si>
    <t>0546448774</t>
  </si>
  <si>
    <t xml:space="preserve">NANA KWANING </t>
  </si>
  <si>
    <t>CR/P/AC/1261</t>
  </si>
  <si>
    <t>0249355168</t>
  </si>
  <si>
    <t>0241360976</t>
  </si>
  <si>
    <t xml:space="preserve">KOTOKA AMEKUDZI </t>
  </si>
  <si>
    <t>CR/P/AC/1071</t>
  </si>
  <si>
    <t xml:space="preserve">AKUAFO ANKOA OBUADA </t>
  </si>
  <si>
    <t>0546730148</t>
  </si>
  <si>
    <t xml:space="preserve">NKORENSE BISMARK MENSAH </t>
  </si>
  <si>
    <t>OBAATANPA</t>
  </si>
  <si>
    <t>CR/P/AC/1054</t>
  </si>
  <si>
    <t>0548833916</t>
  </si>
  <si>
    <t>JAMESARTHUR</t>
  </si>
  <si>
    <t>0249117316</t>
  </si>
  <si>
    <t>ISAAC NYAME</t>
  </si>
  <si>
    <t>CR/P/AC/1948</t>
  </si>
  <si>
    <t xml:space="preserve">ASSIN KRUWA </t>
  </si>
  <si>
    <t xml:space="preserve">PEACE </t>
  </si>
  <si>
    <t>KENNETH K. AMOAH</t>
  </si>
  <si>
    <t>EMMANUEL DUAH</t>
  </si>
  <si>
    <t>CR/P/AC/1654</t>
  </si>
  <si>
    <t>KRUWA</t>
  </si>
  <si>
    <t>J.O. YEBOAH</t>
  </si>
  <si>
    <t>0242207991</t>
  </si>
  <si>
    <t>KWAKU AGYEI</t>
  </si>
  <si>
    <t>CR/P/AC/1433</t>
  </si>
  <si>
    <t>ASIN AMPENKRO</t>
  </si>
  <si>
    <t>MATHEW ANDOH</t>
  </si>
  <si>
    <t>0542569237</t>
  </si>
  <si>
    <t>CR/P/AC/1648</t>
  </si>
  <si>
    <t>BONTUKU</t>
  </si>
  <si>
    <t>PEACE AND LOVE</t>
  </si>
  <si>
    <t>0557825650</t>
  </si>
  <si>
    <t>ALEX AMOAH ADAMS</t>
  </si>
  <si>
    <t>0541463439</t>
  </si>
  <si>
    <t>AUGUSTINE PAINSTIL</t>
  </si>
  <si>
    <t>CR/P/AC/1649</t>
  </si>
  <si>
    <t>ASSIN-KRUWA KURO FOFRO</t>
  </si>
  <si>
    <t>0547460821</t>
  </si>
  <si>
    <t>JAMES AMPOMAH</t>
  </si>
  <si>
    <t>KWASI ASAASE</t>
  </si>
  <si>
    <t>CR/P/AC/1431</t>
  </si>
  <si>
    <t>OKYIRIKU</t>
  </si>
  <si>
    <t>0541822030</t>
  </si>
  <si>
    <t>ANTHONY ADJEI</t>
  </si>
  <si>
    <t>0554697438</t>
  </si>
  <si>
    <t>LOUIS K. ANKOMAH</t>
  </si>
  <si>
    <t>CR/P/AC/2584</t>
  </si>
  <si>
    <t>0594412608</t>
  </si>
  <si>
    <t>JOHN  NYAME</t>
  </si>
  <si>
    <t>0546883399</t>
  </si>
  <si>
    <t>CR/P/AC/2582</t>
  </si>
  <si>
    <t xml:space="preserve">KUAPA </t>
  </si>
  <si>
    <t>0248506343</t>
  </si>
  <si>
    <t>ASSIN KRUWA</t>
  </si>
  <si>
    <t>EMMANUEL GYANSAH</t>
  </si>
  <si>
    <t>0247075618</t>
  </si>
  <si>
    <t>SAMUEL AIDOO</t>
  </si>
  <si>
    <t>0245663820</t>
  </si>
  <si>
    <t>MOSES ABOAGYE</t>
  </si>
  <si>
    <t>CR/P/AC/2576</t>
  </si>
  <si>
    <t>ASSIN DOSII</t>
  </si>
  <si>
    <t>BENJAMIN BINEY</t>
  </si>
  <si>
    <t>0241596463</t>
  </si>
  <si>
    <t>CR/P/AC/2577</t>
  </si>
  <si>
    <t>0240383451</t>
  </si>
  <si>
    <t>ROBERT PAINSTIL</t>
  </si>
  <si>
    <t>0246432886</t>
  </si>
  <si>
    <t>SAMUEL KYEI</t>
  </si>
  <si>
    <t>CR/P/AC/2378</t>
  </si>
  <si>
    <t>KUANYI WONYI N'ADZEI</t>
  </si>
  <si>
    <t>0242071986</t>
  </si>
  <si>
    <t>MICHAEL ARTHUR BOATENG</t>
  </si>
  <si>
    <t>0249059449</t>
  </si>
  <si>
    <t>14/10/2019</t>
  </si>
  <si>
    <t>CR/P/AC/1126</t>
  </si>
  <si>
    <t>0201023050</t>
  </si>
  <si>
    <t>ISAAC DOUGHAN</t>
  </si>
  <si>
    <t>0207967532</t>
  </si>
  <si>
    <t>SADICK ANNAN</t>
  </si>
  <si>
    <t>CR/P/AC/2416</t>
  </si>
  <si>
    <t>ASSIN SEIDUKROM</t>
  </si>
  <si>
    <t>NYAME N'DAE</t>
  </si>
  <si>
    <t>0505249137</t>
  </si>
  <si>
    <t>0242724439</t>
  </si>
  <si>
    <t>SADICK AKOMANYI</t>
  </si>
  <si>
    <t>CR/P/AC/2418</t>
  </si>
  <si>
    <t>0544014061</t>
  </si>
  <si>
    <t>DIANA NYAME</t>
  </si>
  <si>
    <t>0202869918</t>
  </si>
  <si>
    <t>FAROUCK ADUAKOH</t>
  </si>
  <si>
    <t>CR/P/AC/1068</t>
  </si>
  <si>
    <t>AKUAFO NKOSOU</t>
  </si>
  <si>
    <t>0541283700</t>
  </si>
  <si>
    <t>0551415495</t>
  </si>
  <si>
    <t>CHARLES DONKOH</t>
  </si>
  <si>
    <t>CR/P/AC/1075</t>
  </si>
  <si>
    <t>ASSIN YAABOAHEMAA</t>
  </si>
  <si>
    <t>0546454016</t>
  </si>
  <si>
    <t>STEPHEN KORANKYE</t>
  </si>
  <si>
    <t>0240117093</t>
  </si>
  <si>
    <t>KWAME BIO</t>
  </si>
  <si>
    <t>CR/P/AC/2099</t>
  </si>
  <si>
    <t>ASSIN TOMFOKOR</t>
  </si>
  <si>
    <t>DWEN DAA MAA</t>
  </si>
  <si>
    <t>SAMUEL KWABENA MENSAH</t>
  </si>
  <si>
    <t>0541748158</t>
  </si>
  <si>
    <t>KOFI AMANKRAH</t>
  </si>
  <si>
    <t>CR/P/AC/1069</t>
  </si>
  <si>
    <t>0555327358</t>
  </si>
  <si>
    <t>KWABENA DARKO</t>
  </si>
  <si>
    <t>0556925603</t>
  </si>
  <si>
    <t>JAMES FORSON</t>
  </si>
  <si>
    <t>CR/P/AC/1048</t>
  </si>
  <si>
    <t>0544776973</t>
  </si>
  <si>
    <t>HAMEED ABBAN</t>
  </si>
  <si>
    <t>0248621100</t>
  </si>
  <si>
    <t>HAKEEM OCRAN</t>
  </si>
  <si>
    <t>CR/P/AC/2596</t>
  </si>
  <si>
    <t>ASSIN ASRATOASE</t>
  </si>
  <si>
    <t>OBEYEYEI</t>
  </si>
  <si>
    <t>0245187290</t>
  </si>
  <si>
    <t>FELIX KOOMSON</t>
  </si>
  <si>
    <t>0246559571</t>
  </si>
  <si>
    <t>CR/P/AC/2574</t>
  </si>
  <si>
    <t>MBOAYE</t>
  </si>
  <si>
    <t>0547792486</t>
  </si>
  <si>
    <t>KOJO NTIAMOAH</t>
  </si>
  <si>
    <t>0247757850</t>
  </si>
  <si>
    <t>FRANK NUAMAH</t>
  </si>
  <si>
    <t>CR/P/AC/1125</t>
  </si>
  <si>
    <t>0559498592</t>
  </si>
  <si>
    <t>KWABENA TSIBUAH</t>
  </si>
  <si>
    <t>0547994565</t>
  </si>
  <si>
    <t>KWEKU NKRUMAH</t>
  </si>
  <si>
    <t>CR/P/AC/1052</t>
  </si>
  <si>
    <t>ASSIN BETWEASE</t>
  </si>
  <si>
    <t>0548144197</t>
  </si>
  <si>
    <t>ADANSI ROCKSON</t>
  </si>
  <si>
    <t>0245389012</t>
  </si>
  <si>
    <t>PAPA YAW DAMOAH</t>
  </si>
  <si>
    <t>CR/P/AC/1053</t>
  </si>
  <si>
    <t>0591054542</t>
  </si>
  <si>
    <t>PRINCE OWUSU</t>
  </si>
  <si>
    <t>0246693731</t>
  </si>
  <si>
    <t>CR/P/AC/1050</t>
  </si>
  <si>
    <t>SIKADUA</t>
  </si>
  <si>
    <t>STEPHEN ANSAH</t>
  </si>
  <si>
    <t>0247304876</t>
  </si>
  <si>
    <t>ROBERT ARTHUR</t>
  </si>
  <si>
    <t>ASSIN MOSOMAGOR</t>
  </si>
  <si>
    <t>NIPA HIA MBOA</t>
  </si>
  <si>
    <t>0541736111</t>
  </si>
  <si>
    <t>SAMUEL ODOOM</t>
  </si>
  <si>
    <t>0247491683</t>
  </si>
  <si>
    <t>MATTHEW YEBOAH</t>
  </si>
  <si>
    <t>CR/P/AC/1131</t>
  </si>
  <si>
    <t>THOMAS YEBOAH</t>
  </si>
  <si>
    <t>0245180831</t>
  </si>
  <si>
    <t>ISAAC BENTUM</t>
  </si>
  <si>
    <t>CR/P/AC/1660</t>
  </si>
  <si>
    <t>FA ASEM KYE</t>
  </si>
  <si>
    <t>0241897131</t>
  </si>
  <si>
    <t>MARK DANKWAH</t>
  </si>
  <si>
    <t>0540639961</t>
  </si>
  <si>
    <t>PAUL DANQUAH</t>
  </si>
  <si>
    <t>CR/P/AC/2839</t>
  </si>
  <si>
    <t>ASSIN AMOABIN</t>
  </si>
  <si>
    <t>NYAME BOHYE</t>
  </si>
  <si>
    <t>0591486520</t>
  </si>
  <si>
    <t>0545952785</t>
  </si>
  <si>
    <t>RICHARD HORLLAH</t>
  </si>
  <si>
    <t>CR/P/AC/2827</t>
  </si>
  <si>
    <t>MBIAH DARDZIE</t>
  </si>
  <si>
    <t>0248732731</t>
  </si>
  <si>
    <t>KWESI PIEDU</t>
  </si>
  <si>
    <t>CR/P/AC/2833</t>
  </si>
  <si>
    <t xml:space="preserve"> NYAME BEYE</t>
  </si>
  <si>
    <t>0246645506</t>
  </si>
  <si>
    <t>PRINCE OSEI BOADI</t>
  </si>
  <si>
    <t>0242643052</t>
  </si>
  <si>
    <t>IBRAHIM ARTHUR</t>
  </si>
  <si>
    <t>CR/P/AC/1557</t>
  </si>
  <si>
    <t xml:space="preserve"> NYAME AKWAN</t>
  </si>
  <si>
    <t>0248904501</t>
  </si>
  <si>
    <t>ROBERT FRIMPONG MANSO</t>
  </si>
  <si>
    <t>0246048413</t>
  </si>
  <si>
    <t>AKWESI NATH</t>
  </si>
  <si>
    <t>CR/P/AC/689</t>
  </si>
  <si>
    <t>AMOABIN COCOA FARMERS</t>
  </si>
  <si>
    <t>0548041615</t>
  </si>
  <si>
    <t>ISAAC KPODO</t>
  </si>
  <si>
    <t>0242578987</t>
  </si>
  <si>
    <t>SIMON PETER</t>
  </si>
  <si>
    <t>CR/P/AC/1070</t>
  </si>
  <si>
    <t>0242866843</t>
  </si>
  <si>
    <t>SULEMAN OTUMANYI</t>
  </si>
  <si>
    <t>0242348108</t>
  </si>
  <si>
    <t>JAMES APPIAHENE</t>
  </si>
  <si>
    <t>ARTHUR BENJAMIN GIDEON</t>
  </si>
  <si>
    <t>TEL. NUMBER</t>
  </si>
  <si>
    <t>NAME OF  SECRETARY</t>
  </si>
  <si>
    <t>NAME OF  CHAIMAN</t>
  </si>
  <si>
    <t>OPERATION AREA</t>
  </si>
  <si>
    <t>DATA ON REGISTERED COOPERATIVES-JUKWA</t>
  </si>
  <si>
    <t>Nyankumasi Ahenkro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</si>
</sst>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indexed="64"/>
      <name val="Times New Roman"/>
      <family val="1"/>
    </font>
    <font>
      <sz val="10"/>
      <name val="Times New Roman"/>
      <family val="1"/>
    </font>
    <font>
      <sz val="11"/>
      <color rgb="FFFFFFFF"/>
      <name val="Calibri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name val="Calibri"/>
      <family val="2"/>
    </font>
    <font>
      <b/>
      <sz val="1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B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7">
    <xf numFmtId="0" fontId="0" fillId="0" borderId="0"/>
    <xf numFmtId="0" fontId="6" fillId="2" borderId="0">
      <protection locked="0"/>
    </xf>
    <xf numFmtId="0" fontId="1" fillId="0" borderId="0"/>
    <xf numFmtId="0" fontId="9" fillId="0" borderId="0">
      <alignment vertical="center"/>
    </xf>
    <xf numFmtId="0" fontId="9" fillId="0" borderId="0">
      <alignment vertical="center"/>
    </xf>
    <xf numFmtId="0" fontId="12" fillId="0" borderId="0"/>
    <xf numFmtId="0" fontId="12" fillId="0" borderId="0"/>
  </cellStyleXfs>
  <cellXfs count="142">
    <xf numFmtId="0" fontId="0" fillId="0" borderId="0" xfId="0"/>
    <xf numFmtId="0" fontId="2" fillId="0" borderId="1" xfId="0" applyFont="1" applyBorder="1"/>
    <xf numFmtId="2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wrapText="1"/>
    </xf>
    <xf numFmtId="0" fontId="0" fillId="0" borderId="0" xfId="0" applyAlignment="1">
      <alignment wrapText="1"/>
    </xf>
    <xf numFmtId="0" fontId="7" fillId="0" borderId="1" xfId="0" applyFont="1" applyBorder="1" applyAlignment="1">
      <alignment horizontal="left"/>
    </xf>
    <xf numFmtId="2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1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2" fontId="2" fillId="0" borderId="1" xfId="0" applyNumberFormat="1" applyFont="1" applyBorder="1"/>
    <xf numFmtId="0" fontId="2" fillId="0" borderId="15" xfId="3" applyFont="1" applyBorder="1" applyAlignment="1">
      <alignment horizontal="left" vertical="center"/>
    </xf>
    <xf numFmtId="0" fontId="2" fillId="0" borderId="16" xfId="3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49" fontId="2" fillId="0" borderId="16" xfId="0" applyNumberFormat="1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49" fontId="2" fillId="0" borderId="12" xfId="0" quotePrefix="1" applyNumberFormat="1" applyFont="1" applyBorder="1" applyAlignment="1">
      <alignment horizontal="center" vertical="center" wrapText="1"/>
    </xf>
    <xf numFmtId="0" fontId="7" fillId="4" borderId="7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 wrapText="1"/>
    </xf>
    <xf numFmtId="0" fontId="5" fillId="4" borderId="8" xfId="0" applyFont="1" applyFill="1" applyBorder="1" applyAlignment="1">
      <alignment horizontal="left"/>
    </xf>
    <xf numFmtId="0" fontId="7" fillId="4" borderId="6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left" vertical="center"/>
    </xf>
    <xf numFmtId="2" fontId="7" fillId="4" borderId="6" xfId="0" applyNumberFormat="1" applyFont="1" applyFill="1" applyBorder="1" applyAlignment="1">
      <alignment horizontal="left"/>
    </xf>
    <xf numFmtId="49" fontId="3" fillId="4" borderId="6" xfId="0" applyNumberFormat="1" applyFont="1" applyFill="1" applyBorder="1" applyAlignment="1">
      <alignment horizontal="left"/>
    </xf>
    <xf numFmtId="49" fontId="3" fillId="4" borderId="5" xfId="0" applyNumberFormat="1" applyFont="1" applyFill="1" applyBorder="1" applyAlignment="1">
      <alignment horizontal="left"/>
    </xf>
    <xf numFmtId="0" fontId="0" fillId="4" borderId="0" xfId="0" applyFill="1"/>
    <xf numFmtId="0" fontId="7" fillId="4" borderId="4" xfId="0" applyFont="1" applyFill="1" applyBorder="1" applyAlignment="1">
      <alignment horizontal="left"/>
    </xf>
    <xf numFmtId="14" fontId="3" fillId="4" borderId="6" xfId="0" applyNumberFormat="1" applyFont="1" applyFill="1" applyBorder="1" applyAlignment="1">
      <alignment horizontal="left"/>
    </xf>
    <xf numFmtId="49" fontId="3" fillId="4" borderId="6" xfId="0" quotePrefix="1" applyNumberFormat="1" applyFont="1" applyFill="1" applyBorder="1" applyAlignment="1">
      <alignment horizontal="left"/>
    </xf>
    <xf numFmtId="2" fontId="3" fillId="4" borderId="6" xfId="0" applyNumberFormat="1" applyFont="1" applyFill="1" applyBorder="1" applyAlignment="1">
      <alignment horizontal="left"/>
    </xf>
    <xf numFmtId="0" fontId="7" fillId="4" borderId="6" xfId="0" applyFont="1" applyFill="1" applyBorder="1" applyAlignment="1">
      <alignment horizontal="left" wrapText="1"/>
    </xf>
    <xf numFmtId="14" fontId="7" fillId="4" borderId="6" xfId="0" applyNumberFormat="1" applyFont="1" applyFill="1" applyBorder="1" applyAlignment="1">
      <alignment horizontal="left"/>
    </xf>
    <xf numFmtId="0" fontId="7" fillId="4" borderId="6" xfId="0" applyFont="1" applyFill="1" applyBorder="1" applyAlignment="1">
      <alignment horizontal="left" vertical="center"/>
    </xf>
    <xf numFmtId="49" fontId="3" fillId="4" borderId="5" xfId="0" quotePrefix="1" applyNumberFormat="1" applyFont="1" applyFill="1" applyBorder="1" applyAlignment="1">
      <alignment horizontal="left"/>
    </xf>
    <xf numFmtId="49" fontId="3" fillId="4" borderId="5" xfId="0" applyNumberFormat="1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left" vertical="center" wrapText="1"/>
    </xf>
    <xf numFmtId="14" fontId="3" fillId="4" borderId="10" xfId="0" applyNumberFormat="1" applyFont="1" applyFill="1" applyBorder="1" applyAlignment="1">
      <alignment horizontal="left" vertical="center"/>
    </xf>
    <xf numFmtId="2" fontId="3" fillId="4" borderId="10" xfId="0" applyNumberFormat="1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wrapText="1"/>
    </xf>
    <xf numFmtId="49" fontId="3" fillId="4" borderId="10" xfId="0" applyNumberFormat="1" applyFont="1" applyFill="1" applyBorder="1" applyAlignment="1">
      <alignment horizontal="left" wrapText="1"/>
    </xf>
    <xf numFmtId="49" fontId="3" fillId="4" borderId="9" xfId="0" applyNumberFormat="1" applyFont="1" applyFill="1" applyBorder="1" applyAlignment="1">
      <alignment horizontal="left" wrapText="1"/>
    </xf>
    <xf numFmtId="0" fontId="3" fillId="4" borderId="6" xfId="0" applyFont="1" applyFill="1" applyBorder="1" applyAlignment="1">
      <alignment horizontal="left" vertical="center" wrapText="1"/>
    </xf>
    <xf numFmtId="14" fontId="3" fillId="4" borderId="6" xfId="0" applyNumberFormat="1" applyFont="1" applyFill="1" applyBorder="1" applyAlignment="1">
      <alignment horizontal="left" vertical="center"/>
    </xf>
    <xf numFmtId="2" fontId="3" fillId="4" borderId="6" xfId="0" applyNumberFormat="1" applyFont="1" applyFill="1" applyBorder="1" applyAlignment="1">
      <alignment horizontal="left" vertical="center" wrapText="1"/>
    </xf>
    <xf numFmtId="49" fontId="5" fillId="4" borderId="6" xfId="0" applyNumberFormat="1" applyFont="1" applyFill="1" applyBorder="1" applyAlignment="1">
      <alignment horizontal="left" wrapText="1"/>
    </xf>
    <xf numFmtId="49" fontId="5" fillId="4" borderId="5" xfId="0" applyNumberFormat="1" applyFont="1" applyFill="1" applyBorder="1" applyAlignment="1">
      <alignment horizontal="left" wrapText="1"/>
    </xf>
    <xf numFmtId="0" fontId="5" fillId="4" borderId="6" xfId="0" applyFont="1" applyFill="1" applyBorder="1" applyAlignment="1">
      <alignment horizontal="left" wrapText="1"/>
    </xf>
    <xf numFmtId="49" fontId="3" fillId="4" borderId="6" xfId="0" applyNumberFormat="1" applyFont="1" applyFill="1" applyBorder="1" applyAlignment="1">
      <alignment horizontal="left" wrapText="1"/>
    </xf>
    <xf numFmtId="0" fontId="3" fillId="4" borderId="5" xfId="0" applyFont="1" applyFill="1" applyBorder="1" applyAlignment="1">
      <alignment horizontal="left" wrapText="1"/>
    </xf>
    <xf numFmtId="49" fontId="3" fillId="4" borderId="5" xfId="0" applyNumberFormat="1" applyFont="1" applyFill="1" applyBorder="1" applyAlignment="1">
      <alignment horizontal="left" wrapText="1"/>
    </xf>
    <xf numFmtId="49" fontId="3" fillId="4" borderId="6" xfId="0" applyNumberFormat="1" applyFont="1" applyFill="1" applyBorder="1" applyAlignment="1">
      <alignment horizontal="left" vertical="center"/>
    </xf>
    <xf numFmtId="49" fontId="3" fillId="4" borderId="6" xfId="0" applyNumberFormat="1" applyFont="1" applyFill="1" applyBorder="1" applyAlignment="1">
      <alignment horizontal="left" vertical="center" wrapText="1"/>
    </xf>
    <xf numFmtId="14" fontId="5" fillId="4" borderId="6" xfId="0" applyNumberFormat="1" applyFont="1" applyFill="1" applyBorder="1" applyAlignment="1">
      <alignment horizontal="left" vertical="center"/>
    </xf>
    <xf numFmtId="2" fontId="3" fillId="4" borderId="6" xfId="0" applyNumberFormat="1" applyFont="1" applyFill="1" applyBorder="1" applyAlignment="1">
      <alignment horizontal="left" vertical="center"/>
    </xf>
    <xf numFmtId="0" fontId="3" fillId="4" borderId="6" xfId="6" applyFont="1" applyFill="1" applyBorder="1" applyAlignment="1">
      <alignment horizontal="left" vertical="center"/>
    </xf>
    <xf numFmtId="14" fontId="3" fillId="4" borderId="6" xfId="6" applyNumberFormat="1" applyFont="1" applyFill="1" applyBorder="1" applyAlignment="1">
      <alignment horizontal="left" vertical="center"/>
    </xf>
    <xf numFmtId="2" fontId="3" fillId="4" borderId="6" xfId="6" applyNumberFormat="1" applyFont="1" applyFill="1" applyBorder="1" applyAlignment="1">
      <alignment horizontal="left" vertical="center"/>
    </xf>
    <xf numFmtId="0" fontId="3" fillId="4" borderId="6" xfId="0" quotePrefix="1" applyFont="1" applyFill="1" applyBorder="1" applyAlignment="1">
      <alignment horizontal="left"/>
    </xf>
    <xf numFmtId="0" fontId="5" fillId="4" borderId="6" xfId="0" quotePrefix="1" applyFont="1" applyFill="1" applyBorder="1" applyAlignment="1">
      <alignment horizontal="left"/>
    </xf>
    <xf numFmtId="0" fontId="5" fillId="4" borderId="6" xfId="0" applyFont="1" applyFill="1" applyBorder="1" applyAlignment="1">
      <alignment horizontal="left"/>
    </xf>
    <xf numFmtId="49" fontId="5" fillId="4" borderId="5" xfId="0" quotePrefix="1" applyNumberFormat="1" applyFont="1" applyFill="1" applyBorder="1" applyAlignment="1">
      <alignment horizontal="left"/>
    </xf>
    <xf numFmtId="0" fontId="3" fillId="4" borderId="5" xfId="0" quotePrefix="1" applyFont="1" applyFill="1" applyBorder="1" applyAlignment="1">
      <alignment horizontal="left"/>
    </xf>
    <xf numFmtId="49" fontId="5" fillId="4" borderId="5" xfId="0" applyNumberFormat="1" applyFont="1" applyFill="1" applyBorder="1" applyAlignment="1">
      <alignment horizontal="left"/>
    </xf>
    <xf numFmtId="49" fontId="5" fillId="4" borderId="6" xfId="0" applyNumberFormat="1" applyFont="1" applyFill="1" applyBorder="1" applyAlignment="1">
      <alignment horizontal="left"/>
    </xf>
    <xf numFmtId="0" fontId="3" fillId="4" borderId="5" xfId="0" applyFont="1" applyFill="1" applyBorder="1" applyAlignment="1">
      <alignment horizontal="left" vertical="center"/>
    </xf>
    <xf numFmtId="14" fontId="3" fillId="4" borderId="6" xfId="0" applyNumberFormat="1" applyFont="1" applyFill="1" applyBorder="1" applyAlignment="1">
      <alignment horizontal="left" vertical="center" wrapText="1"/>
    </xf>
    <xf numFmtId="0" fontId="3" fillId="4" borderId="7" xfId="0" applyFont="1" applyFill="1" applyBorder="1"/>
    <xf numFmtId="0" fontId="3" fillId="4" borderId="4" xfId="0" applyFont="1" applyFill="1" applyBorder="1"/>
    <xf numFmtId="0" fontId="3" fillId="4" borderId="6" xfId="0" quotePrefix="1" applyFont="1" applyFill="1" applyBorder="1" applyAlignment="1">
      <alignment horizontal="left" vertical="center"/>
    </xf>
    <xf numFmtId="0" fontId="3" fillId="4" borderId="5" xfId="0" quotePrefix="1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/>
    </xf>
    <xf numFmtId="14" fontId="3" fillId="4" borderId="6" xfId="0" applyNumberFormat="1" applyFont="1" applyFill="1" applyBorder="1" applyAlignment="1">
      <alignment horizontal="left" wrapText="1"/>
    </xf>
    <xf numFmtId="0" fontId="5" fillId="4" borderId="6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49" fontId="2" fillId="4" borderId="12" xfId="0" applyNumberFormat="1" applyFont="1" applyFill="1" applyBorder="1" applyAlignment="1">
      <alignment horizontal="center" vertical="center"/>
    </xf>
    <xf numFmtId="49" fontId="2" fillId="4" borderId="3" xfId="0" applyNumberFormat="1" applyFont="1" applyFill="1" applyBorder="1" applyAlignment="1">
      <alignment horizontal="center" vertical="center"/>
    </xf>
    <xf numFmtId="49" fontId="2" fillId="4" borderId="11" xfId="0" applyNumberFormat="1" applyFont="1" applyFill="1" applyBorder="1" applyAlignment="1">
      <alignment horizontal="center" vertical="center"/>
    </xf>
    <xf numFmtId="0" fontId="2" fillId="4" borderId="12" xfId="6" applyFont="1" applyFill="1" applyBorder="1" applyAlignment="1">
      <alignment horizontal="center" vertical="center" wrapText="1"/>
    </xf>
    <xf numFmtId="0" fontId="2" fillId="4" borderId="3" xfId="6" applyFont="1" applyFill="1" applyBorder="1" applyAlignment="1">
      <alignment horizontal="center" vertical="center" wrapText="1"/>
    </xf>
    <xf numFmtId="0" fontId="2" fillId="4" borderId="11" xfId="6" applyFont="1" applyFill="1" applyBorder="1" applyAlignment="1">
      <alignment horizontal="center" vertical="center" wrapText="1"/>
    </xf>
    <xf numFmtId="0" fontId="2" fillId="4" borderId="12" xfId="6" applyFont="1" applyFill="1" applyBorder="1" applyAlignment="1">
      <alignment horizontal="center" vertical="center"/>
    </xf>
    <xf numFmtId="0" fontId="2" fillId="4" borderId="3" xfId="6" applyFont="1" applyFill="1" applyBorder="1" applyAlignment="1">
      <alignment horizontal="center" vertical="center"/>
    </xf>
    <xf numFmtId="0" fontId="2" fillId="4" borderId="11" xfId="6" applyFont="1" applyFill="1" applyBorder="1" applyAlignment="1">
      <alignment horizontal="center" vertical="center"/>
    </xf>
    <xf numFmtId="49" fontId="2" fillId="4" borderId="12" xfId="6" applyNumberFormat="1" applyFont="1" applyFill="1" applyBorder="1" applyAlignment="1">
      <alignment horizontal="center" vertical="center"/>
    </xf>
    <xf numFmtId="49" fontId="2" fillId="4" borderId="3" xfId="6" applyNumberFormat="1" applyFont="1" applyFill="1" applyBorder="1" applyAlignment="1">
      <alignment horizontal="center" vertical="center"/>
    </xf>
    <xf numFmtId="49" fontId="2" fillId="4" borderId="11" xfId="6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49" fontId="5" fillId="4" borderId="8" xfId="0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6" xfId="0" quotePrefix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6" xfId="0" quotePrefix="1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4" borderId="8" xfId="0" applyFont="1" applyFill="1" applyBorder="1" applyAlignment="1">
      <alignment horizontal="center" wrapText="1"/>
    </xf>
  </cellXfs>
  <cellStyles count="7">
    <cellStyle name="Accent4 2 2" xfId="1" xr:uid="{00000000-0005-0000-0000-000000000000}"/>
    <cellStyle name="Normal" xfId="0" builtinId="0"/>
    <cellStyle name="Normal 2" xfId="4" xr:uid="{00000000-0005-0000-0000-000002000000}"/>
    <cellStyle name="Normal 3" xfId="2" xr:uid="{00000000-0005-0000-0000-000003000000}"/>
    <cellStyle name="Normal 4" xfId="3" xr:uid="{00000000-0005-0000-0000-000004000000}"/>
    <cellStyle name="Normal 5" xfId="6" xr:uid="{00000000-0005-0000-0000-000005000000}"/>
    <cellStyle name="Normal 6" xfId="5" xr:uid="{00000000-0005-0000-0000-000006000000}"/>
  </cellStyles>
  <dxfs count="22"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6"/>
  <sheetViews>
    <sheetView topLeftCell="A89" workbookViewId="0">
      <selection activeCell="Q2" sqref="Q2"/>
    </sheetView>
  </sheetViews>
  <sheetFormatPr defaultRowHeight="14.5"/>
  <cols>
    <col min="4" max="4" width="18.1796875" customWidth="1"/>
    <col min="5" max="5" width="14.1796875" customWidth="1"/>
    <col min="6" max="6" width="25.1796875" customWidth="1"/>
    <col min="7" max="7" width="30.54296875" customWidth="1"/>
    <col min="8" max="8" width="13.54296875" customWidth="1"/>
    <col min="12" max="12" width="14.81640625" customWidth="1"/>
    <col min="13" max="13" width="14.54296875" customWidth="1"/>
  </cols>
  <sheetData>
    <row r="1" spans="1:18" ht="15" thickBot="1">
      <c r="A1" s="93" t="s">
        <v>1184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</row>
    <row r="2" spans="1:18" ht="52.5" thickBot="1">
      <c r="A2" s="29" t="s">
        <v>337</v>
      </c>
      <c r="B2" s="28" t="s">
        <v>336</v>
      </c>
      <c r="C2" s="23" t="s">
        <v>335</v>
      </c>
      <c r="D2" s="23" t="s">
        <v>1183</v>
      </c>
      <c r="E2" s="27" t="s">
        <v>333</v>
      </c>
      <c r="F2" s="23" t="s">
        <v>332</v>
      </c>
      <c r="G2" s="26" t="s">
        <v>331</v>
      </c>
      <c r="H2" s="25" t="s">
        <v>330</v>
      </c>
      <c r="I2" s="24" t="s">
        <v>329</v>
      </c>
      <c r="J2" s="23" t="s">
        <v>328</v>
      </c>
      <c r="K2" s="23" t="s">
        <v>327</v>
      </c>
      <c r="L2" s="23" t="s">
        <v>326</v>
      </c>
      <c r="M2" s="23" t="s">
        <v>325</v>
      </c>
      <c r="N2" s="23" t="s">
        <v>324</v>
      </c>
      <c r="O2" s="22" t="s">
        <v>1182</v>
      </c>
      <c r="P2" s="22" t="s">
        <v>1180</v>
      </c>
      <c r="Q2" s="22" t="s">
        <v>1181</v>
      </c>
      <c r="R2" s="21" t="s">
        <v>1180</v>
      </c>
    </row>
    <row r="3" spans="1:18" s="42" customFormat="1" ht="52.5">
      <c r="A3" s="52">
        <v>1</v>
      </c>
      <c r="B3" s="95" t="s">
        <v>718</v>
      </c>
      <c r="C3" s="97" t="s">
        <v>1179</v>
      </c>
      <c r="D3" s="100" t="s">
        <v>1147</v>
      </c>
      <c r="E3" s="103" t="s">
        <v>581</v>
      </c>
      <c r="F3" s="53" t="s">
        <v>263</v>
      </c>
      <c r="G3" s="53" t="s">
        <v>1147</v>
      </c>
      <c r="H3" s="53" t="s">
        <v>1</v>
      </c>
      <c r="I3" s="53">
        <v>24</v>
      </c>
      <c r="J3" s="53">
        <v>8</v>
      </c>
      <c r="K3" s="53">
        <f t="shared" ref="K3:K37" si="0">I3+J3</f>
        <v>32</v>
      </c>
      <c r="L3" s="53" t="s">
        <v>990</v>
      </c>
      <c r="M3" s="54">
        <v>43688</v>
      </c>
      <c r="N3" s="55">
        <v>98.8</v>
      </c>
      <c r="O3" s="56" t="s">
        <v>1178</v>
      </c>
      <c r="P3" s="57" t="s">
        <v>1177</v>
      </c>
      <c r="Q3" s="56" t="s">
        <v>1176</v>
      </c>
      <c r="R3" s="58" t="s">
        <v>1175</v>
      </c>
    </row>
    <row r="4" spans="1:18" s="42" customFormat="1" ht="26.5">
      <c r="A4" s="52">
        <v>2</v>
      </c>
      <c r="B4" s="96"/>
      <c r="C4" s="98"/>
      <c r="D4" s="101"/>
      <c r="E4" s="104"/>
      <c r="F4" s="59" t="s">
        <v>15</v>
      </c>
      <c r="G4" s="59" t="s">
        <v>1147</v>
      </c>
      <c r="H4" s="59" t="s">
        <v>1</v>
      </c>
      <c r="I4" s="59">
        <v>23</v>
      </c>
      <c r="J4" s="59">
        <v>7</v>
      </c>
      <c r="K4" s="59">
        <f t="shared" si="0"/>
        <v>30</v>
      </c>
      <c r="L4" s="59" t="s">
        <v>1174</v>
      </c>
      <c r="M4" s="60">
        <v>43688</v>
      </c>
      <c r="N4" s="61">
        <v>100</v>
      </c>
      <c r="O4" s="34" t="s">
        <v>1173</v>
      </c>
      <c r="P4" s="62" t="s">
        <v>1172</v>
      </c>
      <c r="Q4" s="34" t="s">
        <v>1171</v>
      </c>
      <c r="R4" s="63" t="s">
        <v>1170</v>
      </c>
    </row>
    <row r="5" spans="1:18" s="42" customFormat="1" ht="26.5">
      <c r="A5" s="52">
        <v>3</v>
      </c>
      <c r="B5" s="96"/>
      <c r="C5" s="98"/>
      <c r="D5" s="101"/>
      <c r="E5" s="104"/>
      <c r="F5" s="59" t="s">
        <v>1169</v>
      </c>
      <c r="G5" s="59" t="s">
        <v>1147</v>
      </c>
      <c r="H5" s="59" t="s">
        <v>1</v>
      </c>
      <c r="I5" s="59">
        <v>19</v>
      </c>
      <c r="J5" s="59">
        <v>11</v>
      </c>
      <c r="K5" s="59">
        <f t="shared" si="0"/>
        <v>30</v>
      </c>
      <c r="L5" s="59" t="s">
        <v>1168</v>
      </c>
      <c r="M5" s="60">
        <v>43806</v>
      </c>
      <c r="N5" s="61">
        <v>121.2</v>
      </c>
      <c r="O5" s="34" t="s">
        <v>1167</v>
      </c>
      <c r="P5" s="62" t="s">
        <v>1166</v>
      </c>
      <c r="Q5" s="37" t="s">
        <v>1165</v>
      </c>
      <c r="R5" s="63" t="s">
        <v>1164</v>
      </c>
    </row>
    <row r="6" spans="1:18" s="42" customFormat="1" ht="39.5">
      <c r="A6" s="52">
        <v>4</v>
      </c>
      <c r="B6" s="96"/>
      <c r="C6" s="98"/>
      <c r="D6" s="101"/>
      <c r="E6" s="104"/>
      <c r="F6" s="59" t="s">
        <v>1163</v>
      </c>
      <c r="G6" s="59" t="s">
        <v>1147</v>
      </c>
      <c r="H6" s="59" t="s">
        <v>1</v>
      </c>
      <c r="I6" s="59">
        <v>25</v>
      </c>
      <c r="J6" s="59">
        <v>15</v>
      </c>
      <c r="K6" s="59">
        <f t="shared" si="0"/>
        <v>40</v>
      </c>
      <c r="L6" s="59" t="s">
        <v>1162</v>
      </c>
      <c r="M6" s="52" t="s">
        <v>21</v>
      </c>
      <c r="N6" s="61">
        <v>116.8</v>
      </c>
      <c r="O6" s="64" t="s">
        <v>1161</v>
      </c>
      <c r="P6" s="62" t="s">
        <v>1160</v>
      </c>
      <c r="Q6" s="64" t="s">
        <v>1159</v>
      </c>
      <c r="R6" s="63" t="s">
        <v>1158</v>
      </c>
    </row>
    <row r="7" spans="1:18" s="42" customFormat="1" ht="26.5">
      <c r="A7" s="52">
        <v>5</v>
      </c>
      <c r="B7" s="96"/>
      <c r="C7" s="98"/>
      <c r="D7" s="101"/>
      <c r="E7" s="104"/>
      <c r="F7" s="59" t="s">
        <v>1157</v>
      </c>
      <c r="G7" s="59" t="s">
        <v>1147</v>
      </c>
      <c r="H7" s="59" t="s">
        <v>1</v>
      </c>
      <c r="I7" s="59">
        <v>19</v>
      </c>
      <c r="J7" s="59">
        <v>11</v>
      </c>
      <c r="K7" s="59">
        <f t="shared" si="0"/>
        <v>30</v>
      </c>
      <c r="L7" s="59" t="s">
        <v>1156</v>
      </c>
      <c r="M7" s="60">
        <v>44443</v>
      </c>
      <c r="N7" s="61">
        <v>70.8</v>
      </c>
      <c r="O7" s="64" t="s">
        <v>1155</v>
      </c>
      <c r="P7" s="65" t="s">
        <v>1154</v>
      </c>
      <c r="Q7" s="64" t="s">
        <v>1153</v>
      </c>
      <c r="R7" s="66" t="s">
        <v>4</v>
      </c>
    </row>
    <row r="8" spans="1:18" s="42" customFormat="1" ht="39.5">
      <c r="A8" s="52">
        <v>6</v>
      </c>
      <c r="B8" s="96"/>
      <c r="C8" s="98"/>
      <c r="D8" s="101"/>
      <c r="E8" s="104"/>
      <c r="F8" s="59" t="s">
        <v>13</v>
      </c>
      <c r="G8" s="59" t="s">
        <v>1147</v>
      </c>
      <c r="H8" s="59" t="s">
        <v>1</v>
      </c>
      <c r="I8" s="59">
        <v>16</v>
      </c>
      <c r="J8" s="59">
        <v>14</v>
      </c>
      <c r="K8" s="59">
        <f t="shared" si="0"/>
        <v>30</v>
      </c>
      <c r="L8" s="59" t="s">
        <v>1152</v>
      </c>
      <c r="M8" s="60">
        <v>44443</v>
      </c>
      <c r="N8" s="61">
        <v>89.6</v>
      </c>
      <c r="O8" s="64" t="s">
        <v>1151</v>
      </c>
      <c r="P8" s="65" t="s">
        <v>1150</v>
      </c>
      <c r="Q8" s="64" t="s">
        <v>120</v>
      </c>
      <c r="R8" s="67" t="s">
        <v>1149</v>
      </c>
    </row>
    <row r="9" spans="1:18" s="42" customFormat="1" ht="39.5">
      <c r="A9" s="52">
        <v>7</v>
      </c>
      <c r="B9" s="96"/>
      <c r="C9" s="98"/>
      <c r="D9" s="101"/>
      <c r="E9" s="104"/>
      <c r="F9" s="59" t="s">
        <v>1148</v>
      </c>
      <c r="G9" s="59" t="s">
        <v>1147</v>
      </c>
      <c r="H9" s="59" t="s">
        <v>1</v>
      </c>
      <c r="I9" s="59">
        <v>15</v>
      </c>
      <c r="J9" s="59">
        <v>6</v>
      </c>
      <c r="K9" s="59">
        <f t="shared" si="0"/>
        <v>21</v>
      </c>
      <c r="L9" s="59" t="s">
        <v>1146</v>
      </c>
      <c r="M9" s="60">
        <v>44443</v>
      </c>
      <c r="N9" s="61">
        <v>68.8</v>
      </c>
      <c r="O9" s="34" t="s">
        <v>1145</v>
      </c>
      <c r="P9" s="65" t="s">
        <v>1144</v>
      </c>
      <c r="Q9" s="34" t="s">
        <v>1143</v>
      </c>
      <c r="R9" s="67" t="s">
        <v>1142</v>
      </c>
    </row>
    <row r="10" spans="1:18" s="42" customFormat="1" ht="26.5">
      <c r="A10" s="52">
        <v>8</v>
      </c>
      <c r="B10" s="96"/>
      <c r="C10" s="98"/>
      <c r="D10" s="101"/>
      <c r="E10" s="104"/>
      <c r="F10" s="59" t="s">
        <v>1141</v>
      </c>
      <c r="G10" s="59" t="s">
        <v>1130</v>
      </c>
      <c r="H10" s="59" t="s">
        <v>1</v>
      </c>
      <c r="I10" s="59">
        <v>31</v>
      </c>
      <c r="J10" s="59">
        <v>16</v>
      </c>
      <c r="K10" s="59">
        <f t="shared" si="0"/>
        <v>47</v>
      </c>
      <c r="L10" s="59" t="s">
        <v>1140</v>
      </c>
      <c r="M10" s="52" t="s">
        <v>580</v>
      </c>
      <c r="N10" s="61">
        <v>131.19999999999999</v>
      </c>
      <c r="O10" s="34" t="s">
        <v>1139</v>
      </c>
      <c r="P10" s="65" t="s">
        <v>1138</v>
      </c>
      <c r="Q10" s="34" t="s">
        <v>1137</v>
      </c>
      <c r="R10" s="66" t="s">
        <v>4</v>
      </c>
    </row>
    <row r="11" spans="1:18" s="42" customFormat="1" ht="39.5">
      <c r="A11" s="52">
        <v>9</v>
      </c>
      <c r="B11" s="96"/>
      <c r="C11" s="98"/>
      <c r="D11" s="101"/>
      <c r="E11" s="104"/>
      <c r="F11" s="59" t="s">
        <v>36</v>
      </c>
      <c r="G11" s="59" t="s">
        <v>1130</v>
      </c>
      <c r="H11" s="59" t="s">
        <v>1</v>
      </c>
      <c r="I11" s="59">
        <v>39</v>
      </c>
      <c r="J11" s="59">
        <v>51</v>
      </c>
      <c r="K11" s="59">
        <f t="shared" si="0"/>
        <v>90</v>
      </c>
      <c r="L11" s="59" t="s">
        <v>1136</v>
      </c>
      <c r="M11" s="68" t="s">
        <v>405</v>
      </c>
      <c r="N11" s="61">
        <v>157.80000000000001</v>
      </c>
      <c r="O11" s="34" t="s">
        <v>1135</v>
      </c>
      <c r="P11" s="65" t="s">
        <v>1134</v>
      </c>
      <c r="Q11" s="34" t="s">
        <v>1133</v>
      </c>
      <c r="R11" s="67" t="s">
        <v>1132</v>
      </c>
    </row>
    <row r="12" spans="1:18" s="42" customFormat="1" ht="26.5">
      <c r="A12" s="52">
        <v>10</v>
      </c>
      <c r="B12" s="96"/>
      <c r="C12" s="98"/>
      <c r="D12" s="101"/>
      <c r="E12" s="104"/>
      <c r="F12" s="59" t="s">
        <v>1131</v>
      </c>
      <c r="G12" s="59" t="s">
        <v>1130</v>
      </c>
      <c r="H12" s="59" t="s">
        <v>1</v>
      </c>
      <c r="I12" s="59">
        <v>59</v>
      </c>
      <c r="J12" s="59">
        <v>31</v>
      </c>
      <c r="K12" s="59">
        <f t="shared" si="0"/>
        <v>90</v>
      </c>
      <c r="L12" s="59" t="s">
        <v>122</v>
      </c>
      <c r="M12" s="60" t="s">
        <v>774</v>
      </c>
      <c r="N12" s="61">
        <v>213.20000000000002</v>
      </c>
      <c r="O12" s="34" t="s">
        <v>1129</v>
      </c>
      <c r="P12" s="65" t="s">
        <v>1128</v>
      </c>
      <c r="Q12" s="34" t="s">
        <v>1127</v>
      </c>
      <c r="R12" s="67" t="s">
        <v>4</v>
      </c>
    </row>
    <row r="13" spans="1:18" s="42" customFormat="1" ht="26.5">
      <c r="A13" s="52">
        <v>11</v>
      </c>
      <c r="B13" s="96"/>
      <c r="C13" s="98"/>
      <c r="D13" s="101"/>
      <c r="E13" s="104"/>
      <c r="F13" s="59" t="s">
        <v>1126</v>
      </c>
      <c r="G13" s="59" t="s">
        <v>1116</v>
      </c>
      <c r="H13" s="59" t="s">
        <v>1</v>
      </c>
      <c r="I13" s="59">
        <v>26</v>
      </c>
      <c r="J13" s="59">
        <v>14</v>
      </c>
      <c r="K13" s="59">
        <f t="shared" si="0"/>
        <v>40</v>
      </c>
      <c r="L13" s="59" t="s">
        <v>1125</v>
      </c>
      <c r="M13" s="60">
        <v>43688</v>
      </c>
      <c r="N13" s="61">
        <v>95.1</v>
      </c>
      <c r="O13" s="34" t="s">
        <v>16</v>
      </c>
      <c r="P13" s="65" t="s">
        <v>1124</v>
      </c>
      <c r="Q13" s="34" t="s">
        <v>1123</v>
      </c>
      <c r="R13" s="67" t="s">
        <v>1122</v>
      </c>
    </row>
    <row r="14" spans="1:18" s="42" customFormat="1" ht="39.5">
      <c r="A14" s="52">
        <v>12</v>
      </c>
      <c r="B14" s="96"/>
      <c r="C14" s="98"/>
      <c r="D14" s="101"/>
      <c r="E14" s="104"/>
      <c r="F14" s="59" t="s">
        <v>266</v>
      </c>
      <c r="G14" s="59" t="s">
        <v>1116</v>
      </c>
      <c r="H14" s="59" t="s">
        <v>1</v>
      </c>
      <c r="I14" s="59">
        <v>14</v>
      </c>
      <c r="J14" s="59">
        <v>29</v>
      </c>
      <c r="K14" s="59">
        <f t="shared" si="0"/>
        <v>43</v>
      </c>
      <c r="L14" s="59" t="s">
        <v>1121</v>
      </c>
      <c r="M14" s="60">
        <v>43688</v>
      </c>
      <c r="N14" s="61">
        <v>91.6</v>
      </c>
      <c r="O14" s="34" t="s">
        <v>1120</v>
      </c>
      <c r="P14" s="65" t="s">
        <v>1119</v>
      </c>
      <c r="Q14" s="34" t="s">
        <v>1118</v>
      </c>
      <c r="R14" s="67" t="s">
        <v>1117</v>
      </c>
    </row>
    <row r="15" spans="1:18" s="42" customFormat="1" ht="39.5">
      <c r="A15" s="52">
        <v>13</v>
      </c>
      <c r="B15" s="96"/>
      <c r="C15" s="98"/>
      <c r="D15" s="101"/>
      <c r="E15" s="104"/>
      <c r="F15" s="59" t="s">
        <v>720</v>
      </c>
      <c r="G15" s="59" t="s">
        <v>1116</v>
      </c>
      <c r="H15" s="59" t="s">
        <v>1</v>
      </c>
      <c r="I15" s="59">
        <v>28</v>
      </c>
      <c r="J15" s="59">
        <v>12</v>
      </c>
      <c r="K15" s="59">
        <f t="shared" si="0"/>
        <v>40</v>
      </c>
      <c r="L15" s="59" t="s">
        <v>1115</v>
      </c>
      <c r="M15" s="60">
        <v>43688</v>
      </c>
      <c r="N15" s="61">
        <v>130</v>
      </c>
      <c r="O15" s="64" t="s">
        <v>1114</v>
      </c>
      <c r="P15" s="62" t="s">
        <v>1113</v>
      </c>
      <c r="Q15" s="64" t="s">
        <v>1112</v>
      </c>
      <c r="R15" s="63" t="s">
        <v>1111</v>
      </c>
    </row>
    <row r="16" spans="1:18" s="42" customFormat="1" ht="39.5">
      <c r="A16" s="52">
        <v>14</v>
      </c>
      <c r="B16" s="96"/>
      <c r="C16" s="98"/>
      <c r="D16" s="101"/>
      <c r="E16" s="104"/>
      <c r="F16" s="59" t="s">
        <v>265</v>
      </c>
      <c r="G16" s="59" t="s">
        <v>1099</v>
      </c>
      <c r="H16" s="59" t="s">
        <v>1</v>
      </c>
      <c r="I16" s="59">
        <v>21</v>
      </c>
      <c r="J16" s="59">
        <v>10</v>
      </c>
      <c r="K16" s="59">
        <f t="shared" si="0"/>
        <v>31</v>
      </c>
      <c r="L16" s="59" t="s">
        <v>1110</v>
      </c>
      <c r="M16" s="68" t="s">
        <v>716</v>
      </c>
      <c r="N16" s="61">
        <v>116.2</v>
      </c>
      <c r="O16" s="34" t="s">
        <v>1109</v>
      </c>
      <c r="P16" s="65" t="s">
        <v>1108</v>
      </c>
      <c r="Q16" s="34" t="s">
        <v>1107</v>
      </c>
      <c r="R16" s="67" t="s">
        <v>1106</v>
      </c>
    </row>
    <row r="17" spans="1:18" s="42" customFormat="1" ht="39.5">
      <c r="A17" s="52">
        <v>15</v>
      </c>
      <c r="B17" s="96"/>
      <c r="C17" s="98"/>
      <c r="D17" s="101"/>
      <c r="E17" s="104"/>
      <c r="F17" s="59" t="s">
        <v>1105</v>
      </c>
      <c r="G17" s="59" t="s">
        <v>1099</v>
      </c>
      <c r="H17" s="59" t="s">
        <v>1</v>
      </c>
      <c r="I17" s="59">
        <v>21</v>
      </c>
      <c r="J17" s="59">
        <v>12</v>
      </c>
      <c r="K17" s="59">
        <f t="shared" si="0"/>
        <v>33</v>
      </c>
      <c r="L17" s="59" t="s">
        <v>1104</v>
      </c>
      <c r="M17" s="60" t="s">
        <v>5</v>
      </c>
      <c r="N17" s="61">
        <v>58.6</v>
      </c>
      <c r="O17" s="34" t="s">
        <v>132</v>
      </c>
      <c r="P17" s="65" t="s">
        <v>1103</v>
      </c>
      <c r="Q17" s="34" t="s">
        <v>1102</v>
      </c>
      <c r="R17" s="67" t="s">
        <v>1101</v>
      </c>
    </row>
    <row r="18" spans="1:18" s="42" customFormat="1" ht="26.5">
      <c r="A18" s="52">
        <v>16</v>
      </c>
      <c r="B18" s="96"/>
      <c r="C18" s="98"/>
      <c r="D18" s="101"/>
      <c r="E18" s="104"/>
      <c r="F18" s="59" t="s">
        <v>1100</v>
      </c>
      <c r="G18" s="59" t="s">
        <v>1099</v>
      </c>
      <c r="H18" s="59" t="s">
        <v>1</v>
      </c>
      <c r="I18" s="59">
        <v>21</v>
      </c>
      <c r="J18" s="59">
        <v>11</v>
      </c>
      <c r="K18" s="59">
        <f t="shared" si="0"/>
        <v>32</v>
      </c>
      <c r="L18" s="59" t="s">
        <v>1098</v>
      </c>
      <c r="M18" s="60" t="s">
        <v>5</v>
      </c>
      <c r="N18" s="61">
        <v>89.6</v>
      </c>
      <c r="O18" s="34" t="s">
        <v>1097</v>
      </c>
      <c r="P18" s="65" t="s">
        <v>1096</v>
      </c>
      <c r="Q18" s="34" t="s">
        <v>1095</v>
      </c>
      <c r="R18" s="67" t="s">
        <v>1094</v>
      </c>
    </row>
    <row r="19" spans="1:18" s="42" customFormat="1" ht="39.5">
      <c r="A19" s="52">
        <v>17</v>
      </c>
      <c r="B19" s="96"/>
      <c r="C19" s="98"/>
      <c r="D19" s="101"/>
      <c r="E19" s="104"/>
      <c r="F19" s="59" t="s">
        <v>558</v>
      </c>
      <c r="G19" s="59" t="s">
        <v>1083</v>
      </c>
      <c r="H19" s="59" t="s">
        <v>1</v>
      </c>
      <c r="I19" s="59">
        <v>16</v>
      </c>
      <c r="J19" s="59">
        <v>14</v>
      </c>
      <c r="K19" s="59">
        <f t="shared" si="0"/>
        <v>30</v>
      </c>
      <c r="L19" s="59" t="s">
        <v>1093</v>
      </c>
      <c r="M19" s="60" t="s">
        <v>719</v>
      </c>
      <c r="N19" s="61">
        <v>70.2</v>
      </c>
      <c r="O19" s="34" t="s">
        <v>1092</v>
      </c>
      <c r="P19" s="65" t="s">
        <v>1091</v>
      </c>
      <c r="Q19" s="34" t="s">
        <v>1090</v>
      </c>
      <c r="R19" s="67" t="s">
        <v>1089</v>
      </c>
    </row>
    <row r="20" spans="1:18" s="42" customFormat="1" ht="52.5">
      <c r="A20" s="52">
        <v>18</v>
      </c>
      <c r="B20" s="96"/>
      <c r="C20" s="98"/>
      <c r="D20" s="101"/>
      <c r="E20" s="104"/>
      <c r="F20" s="59" t="s">
        <v>17</v>
      </c>
      <c r="G20" s="59" t="s">
        <v>1083</v>
      </c>
      <c r="H20" s="59" t="s">
        <v>1</v>
      </c>
      <c r="I20" s="59">
        <v>23</v>
      </c>
      <c r="J20" s="59">
        <v>7</v>
      </c>
      <c r="K20" s="59">
        <f t="shared" si="0"/>
        <v>30</v>
      </c>
      <c r="L20" s="59" t="s">
        <v>1088</v>
      </c>
      <c r="M20" s="60">
        <v>43688</v>
      </c>
      <c r="N20" s="61">
        <v>121.4</v>
      </c>
      <c r="O20" s="34" t="s">
        <v>1087</v>
      </c>
      <c r="P20" s="65" t="s">
        <v>1086</v>
      </c>
      <c r="Q20" s="34" t="s">
        <v>1085</v>
      </c>
      <c r="R20" s="67" t="s">
        <v>1080</v>
      </c>
    </row>
    <row r="21" spans="1:18" s="42" customFormat="1" ht="39.5">
      <c r="A21" s="52">
        <v>19</v>
      </c>
      <c r="B21" s="96"/>
      <c r="C21" s="98"/>
      <c r="D21" s="101"/>
      <c r="E21" s="104"/>
      <c r="F21" s="59" t="s">
        <v>1084</v>
      </c>
      <c r="G21" s="59" t="s">
        <v>1083</v>
      </c>
      <c r="H21" s="59" t="s">
        <v>1</v>
      </c>
      <c r="I21" s="59">
        <v>19</v>
      </c>
      <c r="J21" s="59">
        <v>11</v>
      </c>
      <c r="K21" s="59">
        <f t="shared" si="0"/>
        <v>30</v>
      </c>
      <c r="L21" s="59" t="s">
        <v>1082</v>
      </c>
      <c r="M21" s="52" t="s">
        <v>26</v>
      </c>
      <c r="N21" s="61">
        <v>66.8</v>
      </c>
      <c r="O21" s="64" t="s">
        <v>1081</v>
      </c>
      <c r="P21" s="65" t="s">
        <v>1080</v>
      </c>
      <c r="Q21" s="64" t="s">
        <v>1079</v>
      </c>
      <c r="R21" s="67" t="s">
        <v>1078</v>
      </c>
    </row>
    <row r="22" spans="1:18" s="42" customFormat="1" ht="39.5">
      <c r="A22" s="52">
        <v>20</v>
      </c>
      <c r="B22" s="96"/>
      <c r="C22" s="98"/>
      <c r="D22" s="101"/>
      <c r="E22" s="104"/>
      <c r="F22" s="59" t="s">
        <v>9</v>
      </c>
      <c r="G22" s="59" t="s">
        <v>1077</v>
      </c>
      <c r="H22" s="59" t="s">
        <v>1</v>
      </c>
      <c r="I22" s="59">
        <v>25</v>
      </c>
      <c r="J22" s="59">
        <v>21</v>
      </c>
      <c r="K22" s="59">
        <f t="shared" si="0"/>
        <v>46</v>
      </c>
      <c r="L22" s="59" t="s">
        <v>1076</v>
      </c>
      <c r="M22" s="60">
        <v>43688</v>
      </c>
      <c r="N22" s="61">
        <v>71.599999999999994</v>
      </c>
      <c r="O22" s="34" t="s">
        <v>1075</v>
      </c>
      <c r="P22" s="65" t="s">
        <v>1074</v>
      </c>
      <c r="Q22" s="34" t="s">
        <v>633</v>
      </c>
      <c r="R22" s="67" t="s">
        <v>1073</v>
      </c>
    </row>
    <row r="23" spans="1:18" s="42" customFormat="1" ht="52.5">
      <c r="A23" s="52">
        <v>21</v>
      </c>
      <c r="B23" s="96"/>
      <c r="C23" s="98"/>
      <c r="D23" s="101"/>
      <c r="E23" s="104"/>
      <c r="F23" s="69" t="s">
        <v>1072</v>
      </c>
      <c r="G23" s="59" t="s">
        <v>1061</v>
      </c>
      <c r="H23" s="59" t="s">
        <v>1</v>
      </c>
      <c r="I23" s="59">
        <v>19</v>
      </c>
      <c r="J23" s="59">
        <v>15</v>
      </c>
      <c r="K23" s="59">
        <f t="shared" si="0"/>
        <v>34</v>
      </c>
      <c r="L23" s="59" t="s">
        <v>1071</v>
      </c>
      <c r="M23" s="60">
        <v>43688</v>
      </c>
      <c r="N23" s="61">
        <v>173.6</v>
      </c>
      <c r="O23" s="34" t="s">
        <v>1070</v>
      </c>
      <c r="P23" s="65" t="s">
        <v>1069</v>
      </c>
      <c r="Q23" s="34" t="s">
        <v>1068</v>
      </c>
      <c r="R23" s="67" t="s">
        <v>1067</v>
      </c>
    </row>
    <row r="24" spans="1:18" s="42" customFormat="1" ht="39.5">
      <c r="A24" s="52">
        <v>22</v>
      </c>
      <c r="B24" s="96"/>
      <c r="C24" s="98"/>
      <c r="D24" s="101"/>
      <c r="E24" s="104"/>
      <c r="F24" s="59" t="s">
        <v>989</v>
      </c>
      <c r="G24" s="59" t="s">
        <v>1061</v>
      </c>
      <c r="H24" s="59" t="s">
        <v>1</v>
      </c>
      <c r="I24" s="59">
        <v>22</v>
      </c>
      <c r="J24" s="59">
        <v>14</v>
      </c>
      <c r="K24" s="59">
        <f t="shared" si="0"/>
        <v>36</v>
      </c>
      <c r="L24" s="59" t="s">
        <v>1066</v>
      </c>
      <c r="M24" s="52" t="s">
        <v>19</v>
      </c>
      <c r="N24" s="61">
        <v>171.6</v>
      </c>
      <c r="O24" s="34" t="s">
        <v>1065</v>
      </c>
      <c r="P24" s="65" t="s">
        <v>1064</v>
      </c>
      <c r="Q24" s="34" t="s">
        <v>268</v>
      </c>
      <c r="R24" s="67" t="s">
        <v>1063</v>
      </c>
    </row>
    <row r="25" spans="1:18" s="42" customFormat="1" ht="39.5">
      <c r="A25" s="52">
        <v>23</v>
      </c>
      <c r="B25" s="96"/>
      <c r="C25" s="98"/>
      <c r="D25" s="101"/>
      <c r="E25" s="104"/>
      <c r="F25" s="59" t="s">
        <v>1062</v>
      </c>
      <c r="G25" s="59" t="s">
        <v>1061</v>
      </c>
      <c r="H25" s="59" t="s">
        <v>1</v>
      </c>
      <c r="I25" s="59">
        <v>17</v>
      </c>
      <c r="J25" s="59">
        <v>17</v>
      </c>
      <c r="K25" s="59">
        <f t="shared" si="0"/>
        <v>34</v>
      </c>
      <c r="L25" s="59" t="s">
        <v>1060</v>
      </c>
      <c r="M25" s="52" t="s">
        <v>19</v>
      </c>
      <c r="N25" s="61">
        <v>169.2</v>
      </c>
      <c r="O25" s="34" t="s">
        <v>1059</v>
      </c>
      <c r="P25" s="65" t="s">
        <v>1058</v>
      </c>
      <c r="Q25" s="34" t="s">
        <v>1057</v>
      </c>
      <c r="R25" s="67" t="s">
        <v>1056</v>
      </c>
    </row>
    <row r="26" spans="1:18" s="42" customFormat="1" ht="52.5">
      <c r="A26" s="52">
        <v>24</v>
      </c>
      <c r="B26" s="96"/>
      <c r="C26" s="98"/>
      <c r="D26" s="101"/>
      <c r="E26" s="104"/>
      <c r="F26" s="59" t="s">
        <v>50</v>
      </c>
      <c r="G26" s="59" t="s">
        <v>1041</v>
      </c>
      <c r="H26" s="59" t="s">
        <v>1</v>
      </c>
      <c r="I26" s="59">
        <v>19</v>
      </c>
      <c r="J26" s="59">
        <v>12</v>
      </c>
      <c r="K26" s="59">
        <f t="shared" si="0"/>
        <v>31</v>
      </c>
      <c r="L26" s="59" t="s">
        <v>1055</v>
      </c>
      <c r="M26" s="68" t="s">
        <v>1054</v>
      </c>
      <c r="N26" s="61">
        <v>78.8</v>
      </c>
      <c r="O26" s="34" t="s">
        <v>564</v>
      </c>
      <c r="P26" s="65" t="s">
        <v>1053</v>
      </c>
      <c r="Q26" s="34" t="s">
        <v>1052</v>
      </c>
      <c r="R26" s="67" t="s">
        <v>1051</v>
      </c>
    </row>
    <row r="27" spans="1:18" s="42" customFormat="1" ht="26.5">
      <c r="A27" s="52">
        <v>25</v>
      </c>
      <c r="B27" s="96"/>
      <c r="C27" s="98"/>
      <c r="D27" s="101"/>
      <c r="E27" s="104"/>
      <c r="F27" s="59" t="s">
        <v>1050</v>
      </c>
      <c r="G27" s="59" t="s">
        <v>1041</v>
      </c>
      <c r="H27" s="59" t="s">
        <v>1</v>
      </c>
      <c r="I27" s="59">
        <v>10</v>
      </c>
      <c r="J27" s="59">
        <v>21</v>
      </c>
      <c r="K27" s="59">
        <f t="shared" si="0"/>
        <v>31</v>
      </c>
      <c r="L27" s="61" t="s">
        <v>1049</v>
      </c>
      <c r="M27" s="70">
        <v>44053</v>
      </c>
      <c r="N27" s="61">
        <v>68</v>
      </c>
      <c r="O27" s="34" t="s">
        <v>1048</v>
      </c>
      <c r="P27" s="65" t="s">
        <v>1047</v>
      </c>
      <c r="Q27" s="34" t="s">
        <v>1046</v>
      </c>
      <c r="R27" s="67" t="s">
        <v>1045</v>
      </c>
    </row>
    <row r="28" spans="1:18" s="42" customFormat="1" ht="26.5">
      <c r="A28" s="52">
        <v>26</v>
      </c>
      <c r="B28" s="96"/>
      <c r="C28" s="98"/>
      <c r="D28" s="101"/>
      <c r="E28" s="104"/>
      <c r="F28" s="59" t="s">
        <v>558</v>
      </c>
      <c r="G28" s="59" t="s">
        <v>1041</v>
      </c>
      <c r="H28" s="59" t="s">
        <v>1</v>
      </c>
      <c r="I28" s="59">
        <v>20</v>
      </c>
      <c r="J28" s="59">
        <v>9</v>
      </c>
      <c r="K28" s="59">
        <f t="shared" si="0"/>
        <v>29</v>
      </c>
      <c r="L28" s="59" t="s">
        <v>1044</v>
      </c>
      <c r="M28" s="60" t="s">
        <v>5</v>
      </c>
      <c r="N28" s="61">
        <v>103.6</v>
      </c>
      <c r="O28" s="34" t="s">
        <v>406</v>
      </c>
      <c r="P28" s="65" t="s">
        <v>1043</v>
      </c>
      <c r="Q28" s="65" t="s">
        <v>1042</v>
      </c>
      <c r="R28" s="67" t="s">
        <v>4</v>
      </c>
    </row>
    <row r="29" spans="1:18" s="42" customFormat="1" ht="40" thickBot="1">
      <c r="A29" s="52">
        <v>27</v>
      </c>
      <c r="B29" s="96"/>
      <c r="C29" s="99"/>
      <c r="D29" s="102"/>
      <c r="E29" s="105"/>
      <c r="F29" s="59" t="s">
        <v>20</v>
      </c>
      <c r="G29" s="59" t="s">
        <v>1041</v>
      </c>
      <c r="H29" s="59" t="s">
        <v>1</v>
      </c>
      <c r="I29" s="59">
        <v>17</v>
      </c>
      <c r="J29" s="59">
        <v>12</v>
      </c>
      <c r="K29" s="59">
        <f t="shared" si="0"/>
        <v>29</v>
      </c>
      <c r="L29" s="59" t="s">
        <v>1040</v>
      </c>
      <c r="M29" s="60" t="s">
        <v>5</v>
      </c>
      <c r="N29" s="61">
        <v>61.2</v>
      </c>
      <c r="O29" s="34" t="s">
        <v>1039</v>
      </c>
      <c r="P29" s="65" t="s">
        <v>1038</v>
      </c>
      <c r="Q29" s="34" t="s">
        <v>1037</v>
      </c>
      <c r="R29" s="67" t="s">
        <v>1036</v>
      </c>
    </row>
    <row r="30" spans="1:18" s="42" customFormat="1">
      <c r="A30" s="52">
        <v>28</v>
      </c>
      <c r="B30" s="96"/>
      <c r="C30" s="97" t="s">
        <v>1035</v>
      </c>
      <c r="D30" s="100" t="s">
        <v>1034</v>
      </c>
      <c r="E30" s="103" t="s">
        <v>1033</v>
      </c>
      <c r="F30" s="52" t="s">
        <v>1032</v>
      </c>
      <c r="G30" s="52" t="s">
        <v>996</v>
      </c>
      <c r="H30" s="59" t="s">
        <v>1</v>
      </c>
      <c r="I30" s="52">
        <v>23</v>
      </c>
      <c r="J30" s="52">
        <v>23</v>
      </c>
      <c r="K30" s="59">
        <f t="shared" si="0"/>
        <v>46</v>
      </c>
      <c r="L30" s="52" t="s">
        <v>1031</v>
      </c>
      <c r="M30" s="60" t="s">
        <v>5</v>
      </c>
      <c r="N30" s="71">
        <v>126</v>
      </c>
      <c r="O30" s="37" t="s">
        <v>202</v>
      </c>
      <c r="P30" s="40" t="s">
        <v>1030</v>
      </c>
      <c r="Q30" s="37" t="s">
        <v>1029</v>
      </c>
      <c r="R30" s="41" t="s">
        <v>1028</v>
      </c>
    </row>
    <row r="31" spans="1:18" s="42" customFormat="1">
      <c r="A31" s="52">
        <v>29</v>
      </c>
      <c r="B31" s="96"/>
      <c r="C31" s="98"/>
      <c r="D31" s="101"/>
      <c r="E31" s="104"/>
      <c r="F31" s="52" t="s">
        <v>23</v>
      </c>
      <c r="G31" s="52" t="s">
        <v>996</v>
      </c>
      <c r="H31" s="59" t="s">
        <v>1</v>
      </c>
      <c r="I31" s="52">
        <v>19</v>
      </c>
      <c r="J31" s="52">
        <v>27</v>
      </c>
      <c r="K31" s="59">
        <f t="shared" si="0"/>
        <v>46</v>
      </c>
      <c r="L31" s="52" t="s">
        <v>1027</v>
      </c>
      <c r="M31" s="60" t="s">
        <v>5</v>
      </c>
      <c r="N31" s="71">
        <v>134.4</v>
      </c>
      <c r="O31" s="37" t="s">
        <v>1026</v>
      </c>
      <c r="P31" s="40" t="s">
        <v>1025</v>
      </c>
      <c r="Q31" s="37" t="s">
        <v>1024</v>
      </c>
      <c r="R31" s="41" t="s">
        <v>1023</v>
      </c>
    </row>
    <row r="32" spans="1:18" s="42" customFormat="1">
      <c r="A32" s="52">
        <v>30</v>
      </c>
      <c r="B32" s="96"/>
      <c r="C32" s="98"/>
      <c r="D32" s="101"/>
      <c r="E32" s="104"/>
      <c r="F32" s="52" t="s">
        <v>9</v>
      </c>
      <c r="G32" s="52" t="s">
        <v>1022</v>
      </c>
      <c r="H32" s="59" t="s">
        <v>1</v>
      </c>
      <c r="I32" s="52">
        <v>37</v>
      </c>
      <c r="J32" s="52">
        <v>12</v>
      </c>
      <c r="K32" s="59">
        <f t="shared" si="0"/>
        <v>49</v>
      </c>
      <c r="L32" s="52" t="s">
        <v>1021</v>
      </c>
      <c r="M32" s="52" t="s">
        <v>560</v>
      </c>
      <c r="N32" s="71">
        <v>115.2</v>
      </c>
      <c r="O32" s="37" t="s">
        <v>1020</v>
      </c>
      <c r="P32" s="40" t="s">
        <v>1018</v>
      </c>
      <c r="Q32" s="37" t="s">
        <v>1019</v>
      </c>
      <c r="R32" s="41" t="s">
        <v>1018</v>
      </c>
    </row>
    <row r="33" spans="1:18" s="42" customFormat="1">
      <c r="A33" s="52">
        <v>31</v>
      </c>
      <c r="B33" s="96"/>
      <c r="C33" s="98"/>
      <c r="D33" s="101"/>
      <c r="E33" s="104"/>
      <c r="F33" s="52" t="s">
        <v>1017</v>
      </c>
      <c r="G33" s="52" t="s">
        <v>1017</v>
      </c>
      <c r="H33" s="59" t="s">
        <v>1</v>
      </c>
      <c r="I33" s="52">
        <v>38</v>
      </c>
      <c r="J33" s="52">
        <v>22</v>
      </c>
      <c r="K33" s="59">
        <f t="shared" si="0"/>
        <v>60</v>
      </c>
      <c r="L33" s="52" t="s">
        <v>1016</v>
      </c>
      <c r="M33" s="52" t="s">
        <v>579</v>
      </c>
      <c r="N33" s="71">
        <v>174</v>
      </c>
      <c r="O33" s="37" t="s">
        <v>1015</v>
      </c>
      <c r="P33" s="40" t="s">
        <v>1014</v>
      </c>
      <c r="Q33" s="37" t="s">
        <v>1013</v>
      </c>
      <c r="R33" s="41" t="s">
        <v>1012</v>
      </c>
    </row>
    <row r="34" spans="1:18" s="42" customFormat="1">
      <c r="A34" s="52">
        <v>32</v>
      </c>
      <c r="B34" s="96"/>
      <c r="C34" s="98"/>
      <c r="D34" s="101"/>
      <c r="E34" s="104"/>
      <c r="F34" s="52" t="s">
        <v>1011</v>
      </c>
      <c r="G34" s="52" t="s">
        <v>1010</v>
      </c>
      <c r="H34" s="59" t="s">
        <v>1</v>
      </c>
      <c r="I34" s="52">
        <v>23</v>
      </c>
      <c r="J34" s="52">
        <v>12</v>
      </c>
      <c r="K34" s="59">
        <f t="shared" si="0"/>
        <v>35</v>
      </c>
      <c r="L34" s="52" t="s">
        <v>1009</v>
      </c>
      <c r="M34" s="52" t="s">
        <v>579</v>
      </c>
      <c r="N34" s="71">
        <v>109.5</v>
      </c>
      <c r="O34" s="37" t="s">
        <v>552</v>
      </c>
      <c r="P34" s="40" t="s">
        <v>1008</v>
      </c>
      <c r="Q34" s="37" t="s">
        <v>1007</v>
      </c>
      <c r="R34" s="41" t="s">
        <v>882</v>
      </c>
    </row>
    <row r="35" spans="1:18" s="42" customFormat="1">
      <c r="A35" s="52">
        <v>33</v>
      </c>
      <c r="B35" s="96"/>
      <c r="C35" s="98"/>
      <c r="D35" s="101"/>
      <c r="E35" s="104"/>
      <c r="F35" s="52" t="s">
        <v>1006</v>
      </c>
      <c r="G35" s="52" t="s">
        <v>1006</v>
      </c>
      <c r="H35" s="59" t="s">
        <v>1</v>
      </c>
      <c r="I35" s="52">
        <v>40</v>
      </c>
      <c r="J35" s="52">
        <v>20</v>
      </c>
      <c r="K35" s="59">
        <f t="shared" si="0"/>
        <v>60</v>
      </c>
      <c r="L35" s="52" t="s">
        <v>1005</v>
      </c>
      <c r="M35" s="52" t="s">
        <v>560</v>
      </c>
      <c r="N35" s="71">
        <v>121.2</v>
      </c>
      <c r="O35" s="37" t="s">
        <v>1004</v>
      </c>
      <c r="P35" s="40" t="s">
        <v>1003</v>
      </c>
      <c r="Q35" s="37" t="s">
        <v>1002</v>
      </c>
      <c r="R35" s="41" t="s">
        <v>883</v>
      </c>
    </row>
    <row r="36" spans="1:18" s="42" customFormat="1">
      <c r="A36" s="52">
        <v>34</v>
      </c>
      <c r="B36" s="96"/>
      <c r="C36" s="98"/>
      <c r="D36" s="101"/>
      <c r="E36" s="104"/>
      <c r="F36" s="52" t="s">
        <v>1001</v>
      </c>
      <c r="G36" s="52" t="s">
        <v>996</v>
      </c>
      <c r="H36" s="59" t="s">
        <v>1</v>
      </c>
      <c r="I36" s="52">
        <v>136</v>
      </c>
      <c r="J36" s="52">
        <v>94</v>
      </c>
      <c r="K36" s="59">
        <f t="shared" si="0"/>
        <v>230</v>
      </c>
      <c r="L36" s="52" t="s">
        <v>1000</v>
      </c>
      <c r="M36" s="52" t="s">
        <v>580</v>
      </c>
      <c r="N36" s="71">
        <v>547.5</v>
      </c>
      <c r="O36" s="37" t="s">
        <v>999</v>
      </c>
      <c r="P36" s="40" t="s">
        <v>885</v>
      </c>
      <c r="Q36" s="37" t="s">
        <v>998</v>
      </c>
      <c r="R36" s="41" t="s">
        <v>884</v>
      </c>
    </row>
    <row r="37" spans="1:18" s="42" customFormat="1" ht="15" thickBot="1">
      <c r="A37" s="52">
        <v>35</v>
      </c>
      <c r="B37" s="96"/>
      <c r="C37" s="99"/>
      <c r="D37" s="102"/>
      <c r="E37" s="105"/>
      <c r="F37" s="52" t="s">
        <v>997</v>
      </c>
      <c r="G37" s="52" t="s">
        <v>996</v>
      </c>
      <c r="H37" s="59" t="s">
        <v>1</v>
      </c>
      <c r="I37" s="52">
        <v>13</v>
      </c>
      <c r="J37" s="52">
        <v>6</v>
      </c>
      <c r="K37" s="59">
        <f t="shared" si="0"/>
        <v>19</v>
      </c>
      <c r="L37" s="52" t="s">
        <v>995</v>
      </c>
      <c r="M37" s="52" t="s">
        <v>559</v>
      </c>
      <c r="N37" s="71">
        <v>30.8</v>
      </c>
      <c r="O37" s="37" t="s">
        <v>994</v>
      </c>
      <c r="P37" s="40" t="s">
        <v>993</v>
      </c>
      <c r="Q37" s="37" t="s">
        <v>992</v>
      </c>
      <c r="R37" s="41" t="s">
        <v>991</v>
      </c>
    </row>
    <row r="38" spans="1:18" s="42" customFormat="1">
      <c r="A38" s="52">
        <v>115</v>
      </c>
      <c r="B38" s="96"/>
      <c r="C38" s="106" t="s">
        <v>988</v>
      </c>
      <c r="D38" s="109" t="s">
        <v>912</v>
      </c>
      <c r="E38" s="112" t="s">
        <v>987</v>
      </c>
      <c r="F38" s="72" t="s">
        <v>986</v>
      </c>
      <c r="G38" s="72" t="s">
        <v>924</v>
      </c>
      <c r="H38" s="59" t="s">
        <v>1</v>
      </c>
      <c r="I38" s="72">
        <v>15</v>
      </c>
      <c r="J38" s="72">
        <v>19</v>
      </c>
      <c r="K38" s="59">
        <f t="shared" ref="K38:K51" si="1">I38+J38</f>
        <v>34</v>
      </c>
      <c r="L38" s="72" t="s">
        <v>985</v>
      </c>
      <c r="M38" s="73">
        <v>43725</v>
      </c>
      <c r="N38" s="74">
        <v>309</v>
      </c>
      <c r="O38" s="37" t="s">
        <v>984</v>
      </c>
      <c r="P38" s="75" t="s">
        <v>983</v>
      </c>
      <c r="Q38" s="37" t="s">
        <v>33</v>
      </c>
      <c r="R38" s="50" t="s">
        <v>982</v>
      </c>
    </row>
    <row r="39" spans="1:18" s="42" customFormat="1">
      <c r="A39" s="52">
        <v>116</v>
      </c>
      <c r="B39" s="96"/>
      <c r="C39" s="107"/>
      <c r="D39" s="110"/>
      <c r="E39" s="113"/>
      <c r="F39" s="72" t="s">
        <v>6</v>
      </c>
      <c r="G39" s="72" t="s">
        <v>953</v>
      </c>
      <c r="H39" s="59" t="s">
        <v>1</v>
      </c>
      <c r="I39" s="72">
        <v>18</v>
      </c>
      <c r="J39" s="72">
        <v>12</v>
      </c>
      <c r="K39" s="59">
        <f t="shared" si="1"/>
        <v>30</v>
      </c>
      <c r="L39" s="72" t="s">
        <v>981</v>
      </c>
      <c r="M39" s="73">
        <v>43775</v>
      </c>
      <c r="N39" s="74">
        <v>125.8</v>
      </c>
      <c r="O39" s="37" t="s">
        <v>980</v>
      </c>
      <c r="P39" s="75" t="s">
        <v>979</v>
      </c>
      <c r="Q39" s="37" t="s">
        <v>978</v>
      </c>
      <c r="R39" s="50" t="s">
        <v>977</v>
      </c>
    </row>
    <row r="40" spans="1:18" s="42" customFormat="1">
      <c r="A40" s="52">
        <v>117</v>
      </c>
      <c r="B40" s="96"/>
      <c r="C40" s="107"/>
      <c r="D40" s="110"/>
      <c r="E40" s="113"/>
      <c r="F40" s="72" t="s">
        <v>976</v>
      </c>
      <c r="G40" s="72" t="s">
        <v>912</v>
      </c>
      <c r="H40" s="59" t="s">
        <v>1</v>
      </c>
      <c r="I40" s="72">
        <v>15</v>
      </c>
      <c r="J40" s="72">
        <v>15</v>
      </c>
      <c r="K40" s="59">
        <f t="shared" si="1"/>
        <v>30</v>
      </c>
      <c r="L40" s="72" t="s">
        <v>975</v>
      </c>
      <c r="M40" s="73">
        <v>44265</v>
      </c>
      <c r="N40" s="74">
        <v>86.8</v>
      </c>
      <c r="O40" s="37" t="s">
        <v>974</v>
      </c>
      <c r="P40" s="75" t="s">
        <v>973</v>
      </c>
      <c r="Q40" s="37" t="s">
        <v>972</v>
      </c>
      <c r="R40" s="50" t="s">
        <v>971</v>
      </c>
    </row>
    <row r="41" spans="1:18" s="42" customFormat="1">
      <c r="A41" s="52">
        <v>118</v>
      </c>
      <c r="B41" s="96"/>
      <c r="C41" s="107"/>
      <c r="D41" s="110"/>
      <c r="E41" s="113"/>
      <c r="F41" s="72" t="s">
        <v>575</v>
      </c>
      <c r="G41" s="72" t="s">
        <v>970</v>
      </c>
      <c r="H41" s="59" t="s">
        <v>1</v>
      </c>
      <c r="I41" s="72">
        <v>32</v>
      </c>
      <c r="J41" s="72">
        <v>19</v>
      </c>
      <c r="K41" s="59">
        <f t="shared" si="1"/>
        <v>51</v>
      </c>
      <c r="L41" s="72" t="s">
        <v>969</v>
      </c>
      <c r="M41" s="73">
        <v>44122</v>
      </c>
      <c r="N41" s="74">
        <v>113.2</v>
      </c>
      <c r="O41" s="37" t="s">
        <v>968</v>
      </c>
      <c r="P41" s="76" t="s">
        <v>967</v>
      </c>
      <c r="Q41" s="77" t="s">
        <v>966</v>
      </c>
      <c r="R41" s="78" t="s">
        <v>965</v>
      </c>
    </row>
    <row r="42" spans="1:18" s="42" customFormat="1">
      <c r="A42" s="52">
        <v>119</v>
      </c>
      <c r="B42" s="96"/>
      <c r="C42" s="107"/>
      <c r="D42" s="110"/>
      <c r="E42" s="113"/>
      <c r="F42" s="72" t="s">
        <v>9</v>
      </c>
      <c r="G42" s="72" t="s">
        <v>898</v>
      </c>
      <c r="H42" s="59" t="s">
        <v>1</v>
      </c>
      <c r="I42" s="72">
        <v>18</v>
      </c>
      <c r="J42" s="72">
        <v>27</v>
      </c>
      <c r="K42" s="59">
        <f t="shared" si="1"/>
        <v>45</v>
      </c>
      <c r="L42" s="72" t="s">
        <v>964</v>
      </c>
      <c r="M42" s="73">
        <v>43777</v>
      </c>
      <c r="N42" s="74">
        <v>121.2</v>
      </c>
      <c r="O42" s="37" t="s">
        <v>963</v>
      </c>
      <c r="P42" s="76" t="s">
        <v>962</v>
      </c>
      <c r="Q42" s="77" t="s">
        <v>961</v>
      </c>
      <c r="R42" s="78" t="s">
        <v>960</v>
      </c>
    </row>
    <row r="43" spans="1:18" s="42" customFormat="1">
      <c r="A43" s="52">
        <v>120</v>
      </c>
      <c r="B43" s="96"/>
      <c r="C43" s="107"/>
      <c r="D43" s="110"/>
      <c r="E43" s="113"/>
      <c r="F43" s="72" t="s">
        <v>959</v>
      </c>
      <c r="G43" s="72" t="s">
        <v>6</v>
      </c>
      <c r="H43" s="59" t="s">
        <v>1</v>
      </c>
      <c r="I43" s="72">
        <v>40</v>
      </c>
      <c r="J43" s="72">
        <v>13</v>
      </c>
      <c r="K43" s="59">
        <f t="shared" si="1"/>
        <v>53</v>
      </c>
      <c r="L43" s="72" t="s">
        <v>958</v>
      </c>
      <c r="M43" s="73">
        <v>43733</v>
      </c>
      <c r="N43" s="74">
        <v>61.68</v>
      </c>
      <c r="O43" s="37" t="s">
        <v>957</v>
      </c>
      <c r="P43" s="75" t="s">
        <v>956</v>
      </c>
      <c r="Q43" s="37" t="s">
        <v>955</v>
      </c>
      <c r="R43" s="50" t="s">
        <v>954</v>
      </c>
    </row>
    <row r="44" spans="1:18" s="42" customFormat="1">
      <c r="A44" s="52">
        <v>121</v>
      </c>
      <c r="B44" s="96"/>
      <c r="C44" s="107"/>
      <c r="D44" s="110"/>
      <c r="E44" s="113"/>
      <c r="F44" s="72" t="s">
        <v>717</v>
      </c>
      <c r="G44" s="72" t="s">
        <v>953</v>
      </c>
      <c r="H44" s="59" t="s">
        <v>1</v>
      </c>
      <c r="I44" s="72">
        <v>23</v>
      </c>
      <c r="J44" s="72">
        <v>21</v>
      </c>
      <c r="K44" s="59">
        <f t="shared" si="1"/>
        <v>44</v>
      </c>
      <c r="L44" s="72" t="s">
        <v>952</v>
      </c>
      <c r="M44" s="73">
        <v>43810</v>
      </c>
      <c r="N44" s="74">
        <v>79.2</v>
      </c>
      <c r="O44" s="37" t="s">
        <v>951</v>
      </c>
      <c r="P44" s="75" t="s">
        <v>950</v>
      </c>
      <c r="Q44" s="37" t="s">
        <v>949</v>
      </c>
      <c r="R44" s="50" t="s">
        <v>948</v>
      </c>
    </row>
    <row r="45" spans="1:18" s="42" customFormat="1">
      <c r="A45" s="52">
        <v>122</v>
      </c>
      <c r="B45" s="96"/>
      <c r="C45" s="107"/>
      <c r="D45" s="110"/>
      <c r="E45" s="113"/>
      <c r="F45" s="72" t="s">
        <v>577</v>
      </c>
      <c r="G45" s="72" t="s">
        <v>905</v>
      </c>
      <c r="H45" s="59" t="s">
        <v>1</v>
      </c>
      <c r="I45" s="72">
        <v>21</v>
      </c>
      <c r="J45" s="72">
        <v>9</v>
      </c>
      <c r="K45" s="59">
        <f t="shared" si="1"/>
        <v>30</v>
      </c>
      <c r="L45" s="72" t="s">
        <v>947</v>
      </c>
      <c r="M45" s="73">
        <v>43746</v>
      </c>
      <c r="N45" s="74">
        <v>136.4</v>
      </c>
      <c r="O45" s="37" t="s">
        <v>946</v>
      </c>
      <c r="P45" s="75" t="s">
        <v>945</v>
      </c>
      <c r="Q45" s="37" t="s">
        <v>944</v>
      </c>
      <c r="R45" s="50" t="s">
        <v>943</v>
      </c>
    </row>
    <row r="46" spans="1:18" s="42" customFormat="1">
      <c r="A46" s="52">
        <v>123</v>
      </c>
      <c r="B46" s="96"/>
      <c r="C46" s="107"/>
      <c r="D46" s="110"/>
      <c r="E46" s="113"/>
      <c r="F46" s="72" t="s">
        <v>942</v>
      </c>
      <c r="G46" s="72" t="s">
        <v>905</v>
      </c>
      <c r="H46" s="59" t="s">
        <v>1</v>
      </c>
      <c r="I46" s="72">
        <v>12</v>
      </c>
      <c r="J46" s="72">
        <v>20</v>
      </c>
      <c r="K46" s="59">
        <f t="shared" si="1"/>
        <v>32</v>
      </c>
      <c r="L46" s="72" t="s">
        <v>941</v>
      </c>
      <c r="M46" s="73">
        <v>43759</v>
      </c>
      <c r="N46" s="74">
        <v>90.8</v>
      </c>
      <c r="O46" s="37" t="s">
        <v>940</v>
      </c>
      <c r="P46" s="76" t="s">
        <v>939</v>
      </c>
      <c r="Q46" s="77" t="s">
        <v>938</v>
      </c>
      <c r="R46" s="78" t="s">
        <v>937</v>
      </c>
    </row>
    <row r="47" spans="1:18" s="42" customFormat="1">
      <c r="A47" s="52">
        <v>124</v>
      </c>
      <c r="B47" s="96"/>
      <c r="C47" s="107"/>
      <c r="D47" s="110"/>
      <c r="E47" s="113"/>
      <c r="F47" s="72" t="s">
        <v>936</v>
      </c>
      <c r="G47" s="72" t="s">
        <v>905</v>
      </c>
      <c r="H47" s="59" t="s">
        <v>1</v>
      </c>
      <c r="I47" s="72">
        <v>19</v>
      </c>
      <c r="J47" s="72">
        <v>11</v>
      </c>
      <c r="K47" s="59">
        <f t="shared" si="1"/>
        <v>30</v>
      </c>
      <c r="L47" s="72" t="s">
        <v>935</v>
      </c>
      <c r="M47" s="73">
        <v>43756</v>
      </c>
      <c r="N47" s="74">
        <v>114.8</v>
      </c>
      <c r="O47" s="37" t="s">
        <v>934</v>
      </c>
      <c r="P47" s="76" t="s">
        <v>933</v>
      </c>
      <c r="Q47" s="77" t="s">
        <v>932</v>
      </c>
      <c r="R47" s="78" t="s">
        <v>931</v>
      </c>
    </row>
    <row r="48" spans="1:18" s="42" customFormat="1">
      <c r="A48" s="52">
        <v>125</v>
      </c>
      <c r="B48" s="96"/>
      <c r="C48" s="107"/>
      <c r="D48" s="110"/>
      <c r="E48" s="113"/>
      <c r="F48" s="72" t="s">
        <v>576</v>
      </c>
      <c r="G48" s="72" t="s">
        <v>924</v>
      </c>
      <c r="H48" s="59" t="s">
        <v>1</v>
      </c>
      <c r="I48" s="72">
        <v>54</v>
      </c>
      <c r="J48" s="72">
        <v>32</v>
      </c>
      <c r="K48" s="59">
        <f t="shared" si="1"/>
        <v>86</v>
      </c>
      <c r="L48" s="72" t="s">
        <v>930</v>
      </c>
      <c r="M48" s="73">
        <v>43725</v>
      </c>
      <c r="N48" s="74">
        <v>244.3</v>
      </c>
      <c r="O48" s="37" t="s">
        <v>929</v>
      </c>
      <c r="P48" s="75" t="s">
        <v>928</v>
      </c>
      <c r="Q48" s="37" t="s">
        <v>927</v>
      </c>
      <c r="R48" s="50" t="s">
        <v>926</v>
      </c>
    </row>
    <row r="49" spans="1:18" s="42" customFormat="1">
      <c r="A49" s="52">
        <v>126</v>
      </c>
      <c r="B49" s="96"/>
      <c r="C49" s="107"/>
      <c r="D49" s="110"/>
      <c r="E49" s="113"/>
      <c r="F49" s="72" t="s">
        <v>925</v>
      </c>
      <c r="G49" s="72" t="s">
        <v>924</v>
      </c>
      <c r="H49" s="59" t="s">
        <v>1</v>
      </c>
      <c r="I49" s="72">
        <v>21</v>
      </c>
      <c r="J49" s="72">
        <v>13</v>
      </c>
      <c r="K49" s="59">
        <f t="shared" si="1"/>
        <v>34</v>
      </c>
      <c r="L49" s="72" t="s">
        <v>923</v>
      </c>
      <c r="M49" s="73">
        <v>43974</v>
      </c>
      <c r="N49" s="74">
        <v>83.6</v>
      </c>
      <c r="O49" s="37" t="s">
        <v>922</v>
      </c>
      <c r="P49" s="76" t="s">
        <v>921</v>
      </c>
      <c r="Q49" s="77" t="s">
        <v>920</v>
      </c>
      <c r="R49" s="78" t="s">
        <v>919</v>
      </c>
    </row>
    <row r="50" spans="1:18" s="42" customFormat="1">
      <c r="A50" s="52">
        <v>127</v>
      </c>
      <c r="B50" s="96"/>
      <c r="C50" s="107"/>
      <c r="D50" s="110"/>
      <c r="E50" s="113"/>
      <c r="F50" s="72" t="s">
        <v>918</v>
      </c>
      <c r="G50" s="72" t="s">
        <v>912</v>
      </c>
      <c r="H50" s="59" t="s">
        <v>1</v>
      </c>
      <c r="I50" s="72">
        <v>16</v>
      </c>
      <c r="J50" s="72">
        <v>14</v>
      </c>
      <c r="K50" s="59">
        <f t="shared" si="1"/>
        <v>30</v>
      </c>
      <c r="L50" s="72" t="s">
        <v>917</v>
      </c>
      <c r="M50" s="73">
        <v>43718</v>
      </c>
      <c r="N50" s="74">
        <v>139.6</v>
      </c>
      <c r="O50" s="37" t="s">
        <v>916</v>
      </c>
      <c r="P50" s="75" t="s">
        <v>915</v>
      </c>
      <c r="Q50" s="37" t="s">
        <v>914</v>
      </c>
      <c r="R50" s="50" t="s">
        <v>913</v>
      </c>
    </row>
    <row r="51" spans="1:18" s="42" customFormat="1">
      <c r="A51" s="52">
        <v>128</v>
      </c>
      <c r="B51" s="96"/>
      <c r="C51" s="107"/>
      <c r="D51" s="110"/>
      <c r="E51" s="113"/>
      <c r="F51" s="72" t="s">
        <v>717</v>
      </c>
      <c r="G51" s="72" t="s">
        <v>912</v>
      </c>
      <c r="H51" s="59" t="s">
        <v>1</v>
      </c>
      <c r="I51" s="72">
        <v>21</v>
      </c>
      <c r="J51" s="72">
        <v>9</v>
      </c>
      <c r="K51" s="59">
        <f t="shared" si="1"/>
        <v>30</v>
      </c>
      <c r="L51" s="72" t="s">
        <v>911</v>
      </c>
      <c r="M51" s="73">
        <v>44265</v>
      </c>
      <c r="N51" s="74">
        <v>106</v>
      </c>
      <c r="O51" s="37" t="s">
        <v>910</v>
      </c>
      <c r="P51" s="75" t="s">
        <v>909</v>
      </c>
      <c r="Q51" s="37" t="s">
        <v>908</v>
      </c>
      <c r="R51" s="50" t="s">
        <v>907</v>
      </c>
    </row>
    <row r="52" spans="1:18" s="42" customFormat="1">
      <c r="A52" s="52">
        <v>129</v>
      </c>
      <c r="B52" s="96"/>
      <c r="C52" s="107"/>
      <c r="D52" s="110"/>
      <c r="E52" s="113"/>
      <c r="F52" s="72" t="s">
        <v>906</v>
      </c>
      <c r="G52" s="72" t="s">
        <v>905</v>
      </c>
      <c r="H52" s="59" t="s">
        <v>1</v>
      </c>
      <c r="I52" s="72">
        <v>17</v>
      </c>
      <c r="J52" s="72">
        <v>13</v>
      </c>
      <c r="K52" s="59">
        <f t="shared" ref="K52:K54" si="2">I52+J52</f>
        <v>30</v>
      </c>
      <c r="L52" s="72" t="s">
        <v>904</v>
      </c>
      <c r="M52" s="73">
        <v>44290</v>
      </c>
      <c r="N52" s="74">
        <v>57.6</v>
      </c>
      <c r="O52" s="37" t="s">
        <v>903</v>
      </c>
      <c r="P52" s="75" t="s">
        <v>902</v>
      </c>
      <c r="Q52" s="37" t="s">
        <v>901</v>
      </c>
      <c r="R52" s="79" t="s">
        <v>900</v>
      </c>
    </row>
    <row r="53" spans="1:18" s="42" customFormat="1">
      <c r="A53" s="52">
        <v>130</v>
      </c>
      <c r="B53" s="96"/>
      <c r="C53" s="107"/>
      <c r="D53" s="110"/>
      <c r="E53" s="113"/>
      <c r="F53" s="72" t="s">
        <v>899</v>
      </c>
      <c r="G53" s="72" t="s">
        <v>898</v>
      </c>
      <c r="H53" s="59" t="s">
        <v>1</v>
      </c>
      <c r="I53" s="72">
        <v>28</v>
      </c>
      <c r="J53" s="72">
        <v>18</v>
      </c>
      <c r="K53" s="59">
        <f t="shared" si="2"/>
        <v>46</v>
      </c>
      <c r="L53" s="72" t="s">
        <v>897</v>
      </c>
      <c r="M53" s="73">
        <v>44400</v>
      </c>
      <c r="N53" s="74">
        <v>158.6</v>
      </c>
      <c r="O53" s="37" t="s">
        <v>896</v>
      </c>
      <c r="P53" s="76" t="s">
        <v>895</v>
      </c>
      <c r="Q53" s="77" t="s">
        <v>894</v>
      </c>
      <c r="R53" s="78" t="s">
        <v>893</v>
      </c>
    </row>
    <row r="54" spans="1:18" s="42" customFormat="1" ht="15" thickBot="1">
      <c r="A54" s="52">
        <v>131</v>
      </c>
      <c r="B54" s="96"/>
      <c r="C54" s="108"/>
      <c r="D54" s="111"/>
      <c r="E54" s="114"/>
      <c r="F54" s="72" t="s">
        <v>892</v>
      </c>
      <c r="G54" s="72" t="s">
        <v>891</v>
      </c>
      <c r="H54" s="59" t="s">
        <v>1</v>
      </c>
      <c r="I54" s="72">
        <v>23</v>
      </c>
      <c r="J54" s="72">
        <v>7</v>
      </c>
      <c r="K54" s="59">
        <f t="shared" si="2"/>
        <v>30</v>
      </c>
      <c r="L54" s="72" t="s">
        <v>890</v>
      </c>
      <c r="M54" s="73">
        <v>44299</v>
      </c>
      <c r="N54" s="74">
        <v>73.2</v>
      </c>
      <c r="O54" s="37" t="s">
        <v>889</v>
      </c>
      <c r="P54" s="76" t="s">
        <v>888</v>
      </c>
      <c r="Q54" s="77" t="s">
        <v>887</v>
      </c>
      <c r="R54" s="78" t="s">
        <v>886</v>
      </c>
    </row>
    <row r="55" spans="1:18" s="42" customFormat="1">
      <c r="A55" s="52">
        <v>193</v>
      </c>
      <c r="B55" s="96"/>
      <c r="C55" s="97" t="s">
        <v>881</v>
      </c>
      <c r="D55" s="100" t="s">
        <v>823</v>
      </c>
      <c r="E55" s="103" t="s">
        <v>880</v>
      </c>
      <c r="F55" s="52" t="s">
        <v>879</v>
      </c>
      <c r="G55" s="52" t="s">
        <v>823</v>
      </c>
      <c r="H55" s="59" t="s">
        <v>1</v>
      </c>
      <c r="I55" s="52">
        <v>16</v>
      </c>
      <c r="J55" s="52">
        <v>10</v>
      </c>
      <c r="K55" s="59">
        <f t="shared" ref="K55:K82" si="3">I55+J55</f>
        <v>26</v>
      </c>
      <c r="L55" s="52" t="s">
        <v>878</v>
      </c>
      <c r="M55" s="68" t="s">
        <v>745</v>
      </c>
      <c r="N55" s="71">
        <v>100.7</v>
      </c>
      <c r="O55" s="37" t="s">
        <v>877</v>
      </c>
      <c r="P55" s="40" t="s">
        <v>876</v>
      </c>
      <c r="Q55" s="37" t="s">
        <v>875</v>
      </c>
      <c r="R55" s="41" t="s">
        <v>874</v>
      </c>
    </row>
    <row r="56" spans="1:18" s="42" customFormat="1">
      <c r="A56" s="52">
        <v>194</v>
      </c>
      <c r="B56" s="96"/>
      <c r="C56" s="98"/>
      <c r="D56" s="101"/>
      <c r="E56" s="104"/>
      <c r="F56" s="52" t="s">
        <v>873</v>
      </c>
      <c r="G56" s="52" t="s">
        <v>823</v>
      </c>
      <c r="H56" s="59" t="s">
        <v>1</v>
      </c>
      <c r="I56" s="52">
        <v>32</v>
      </c>
      <c r="J56" s="52">
        <v>28</v>
      </c>
      <c r="K56" s="59">
        <f t="shared" si="3"/>
        <v>60</v>
      </c>
      <c r="L56" s="52" t="s">
        <v>872</v>
      </c>
      <c r="M56" s="69" t="s">
        <v>715</v>
      </c>
      <c r="N56" s="71">
        <v>186.6</v>
      </c>
      <c r="O56" s="37" t="s">
        <v>871</v>
      </c>
      <c r="P56" s="40" t="s">
        <v>870</v>
      </c>
      <c r="Q56" s="37" t="s">
        <v>869</v>
      </c>
      <c r="R56" s="41" t="s">
        <v>868</v>
      </c>
    </row>
    <row r="57" spans="1:18" s="42" customFormat="1">
      <c r="A57" s="52">
        <v>195</v>
      </c>
      <c r="B57" s="96"/>
      <c r="C57" s="98"/>
      <c r="D57" s="101"/>
      <c r="E57" s="104"/>
      <c r="F57" s="52" t="s">
        <v>320</v>
      </c>
      <c r="G57" s="52" t="s">
        <v>823</v>
      </c>
      <c r="H57" s="59" t="s">
        <v>1</v>
      </c>
      <c r="I57" s="52">
        <v>30</v>
      </c>
      <c r="J57" s="52">
        <v>12</v>
      </c>
      <c r="K57" s="59">
        <f t="shared" si="3"/>
        <v>42</v>
      </c>
      <c r="L57" s="52" t="s">
        <v>867</v>
      </c>
      <c r="M57" s="69" t="s">
        <v>715</v>
      </c>
      <c r="N57" s="71">
        <v>150.1</v>
      </c>
      <c r="O57" s="37" t="s">
        <v>866</v>
      </c>
      <c r="P57" s="40" t="s">
        <v>865</v>
      </c>
      <c r="Q57" s="37" t="s">
        <v>864</v>
      </c>
      <c r="R57" s="41" t="s">
        <v>863</v>
      </c>
    </row>
    <row r="58" spans="1:18" s="42" customFormat="1">
      <c r="A58" s="52">
        <v>196</v>
      </c>
      <c r="B58" s="96"/>
      <c r="C58" s="98"/>
      <c r="D58" s="101"/>
      <c r="E58" s="104"/>
      <c r="F58" s="52" t="s">
        <v>20</v>
      </c>
      <c r="G58" s="52" t="s">
        <v>823</v>
      </c>
      <c r="H58" s="59" t="s">
        <v>1</v>
      </c>
      <c r="I58" s="52">
        <v>18</v>
      </c>
      <c r="J58" s="52">
        <v>12</v>
      </c>
      <c r="K58" s="59">
        <f t="shared" si="3"/>
        <v>30</v>
      </c>
      <c r="L58" s="52" t="s">
        <v>862</v>
      </c>
      <c r="M58" s="69" t="s">
        <v>759</v>
      </c>
      <c r="N58" s="71">
        <v>94.3</v>
      </c>
      <c r="O58" s="37" t="s">
        <v>861</v>
      </c>
      <c r="P58" s="40" t="s">
        <v>860</v>
      </c>
      <c r="Q58" s="37" t="s">
        <v>859</v>
      </c>
      <c r="R58" s="41" t="s">
        <v>858</v>
      </c>
    </row>
    <row r="59" spans="1:18" s="42" customFormat="1">
      <c r="A59" s="52">
        <v>197</v>
      </c>
      <c r="B59" s="96"/>
      <c r="C59" s="98"/>
      <c r="D59" s="101"/>
      <c r="E59" s="104"/>
      <c r="F59" s="52" t="s">
        <v>2</v>
      </c>
      <c r="G59" s="52" t="s">
        <v>823</v>
      </c>
      <c r="H59" s="59" t="s">
        <v>1</v>
      </c>
      <c r="I59" s="52">
        <v>22</v>
      </c>
      <c r="J59" s="52">
        <v>10</v>
      </c>
      <c r="K59" s="59">
        <f t="shared" si="3"/>
        <v>32</v>
      </c>
      <c r="L59" s="52" t="s">
        <v>857</v>
      </c>
      <c r="M59" s="69" t="s">
        <v>800</v>
      </c>
      <c r="N59" s="71">
        <v>97.2</v>
      </c>
      <c r="O59" s="37" t="s">
        <v>856</v>
      </c>
      <c r="P59" s="40" t="s">
        <v>855</v>
      </c>
      <c r="Q59" s="37" t="s">
        <v>854</v>
      </c>
      <c r="R59" s="80" t="s">
        <v>853</v>
      </c>
    </row>
    <row r="60" spans="1:18" s="42" customFormat="1">
      <c r="A60" s="52">
        <v>198</v>
      </c>
      <c r="B60" s="96"/>
      <c r="C60" s="98"/>
      <c r="D60" s="101"/>
      <c r="E60" s="104"/>
      <c r="F60" s="52" t="s">
        <v>10</v>
      </c>
      <c r="G60" s="52" t="s">
        <v>823</v>
      </c>
      <c r="H60" s="59" t="s">
        <v>1</v>
      </c>
      <c r="I60" s="52">
        <v>25</v>
      </c>
      <c r="J60" s="52">
        <v>8</v>
      </c>
      <c r="K60" s="59">
        <f t="shared" si="3"/>
        <v>33</v>
      </c>
      <c r="L60" s="52" t="s">
        <v>852</v>
      </c>
      <c r="M60" s="69" t="s">
        <v>851</v>
      </c>
      <c r="N60" s="71">
        <v>101.9</v>
      </c>
      <c r="O60" s="37" t="s">
        <v>12</v>
      </c>
      <c r="P60" s="40" t="s">
        <v>850</v>
      </c>
      <c r="Q60" s="37" t="s">
        <v>849</v>
      </c>
      <c r="R60" s="80" t="s">
        <v>848</v>
      </c>
    </row>
    <row r="61" spans="1:18" s="42" customFormat="1">
      <c r="A61" s="52">
        <v>199</v>
      </c>
      <c r="B61" s="96"/>
      <c r="C61" s="98"/>
      <c r="D61" s="101"/>
      <c r="E61" s="104"/>
      <c r="F61" s="52" t="s">
        <v>847</v>
      </c>
      <c r="G61" s="52" t="s">
        <v>823</v>
      </c>
      <c r="H61" s="59" t="s">
        <v>1</v>
      </c>
      <c r="I61" s="52">
        <v>32</v>
      </c>
      <c r="J61" s="52">
        <v>14</v>
      </c>
      <c r="K61" s="59">
        <f t="shared" si="3"/>
        <v>46</v>
      </c>
      <c r="L61" s="52" t="s">
        <v>846</v>
      </c>
      <c r="M61" s="69" t="s">
        <v>27</v>
      </c>
      <c r="N61" s="71">
        <v>103.5</v>
      </c>
      <c r="O61" s="37" t="s">
        <v>845</v>
      </c>
      <c r="P61" s="40" t="s">
        <v>844</v>
      </c>
      <c r="Q61" s="37" t="s">
        <v>843</v>
      </c>
      <c r="R61" s="41" t="s">
        <v>842</v>
      </c>
    </row>
    <row r="62" spans="1:18" s="42" customFormat="1" ht="26.5">
      <c r="A62" s="52">
        <v>200</v>
      </c>
      <c r="B62" s="96"/>
      <c r="C62" s="98"/>
      <c r="D62" s="101"/>
      <c r="E62" s="104"/>
      <c r="F62" s="52" t="s">
        <v>841</v>
      </c>
      <c r="G62" s="52" t="s">
        <v>823</v>
      </c>
      <c r="H62" s="59" t="s">
        <v>1</v>
      </c>
      <c r="I62" s="52">
        <v>21</v>
      </c>
      <c r="J62" s="52">
        <v>9</v>
      </c>
      <c r="K62" s="59">
        <f t="shared" si="3"/>
        <v>30</v>
      </c>
      <c r="L62" s="52" t="s">
        <v>840</v>
      </c>
      <c r="M62" s="69" t="s">
        <v>835</v>
      </c>
      <c r="N62" s="71">
        <v>91.6</v>
      </c>
      <c r="O62" s="37" t="s">
        <v>839</v>
      </c>
      <c r="P62" s="40" t="s">
        <v>838</v>
      </c>
      <c r="Q62" s="37" t="s">
        <v>123</v>
      </c>
      <c r="R62" s="67" t="s">
        <v>837</v>
      </c>
    </row>
    <row r="63" spans="1:18" s="42" customFormat="1" ht="26.5">
      <c r="A63" s="52">
        <v>201</v>
      </c>
      <c r="B63" s="96"/>
      <c r="C63" s="98"/>
      <c r="D63" s="101"/>
      <c r="E63" s="104"/>
      <c r="F63" s="52" t="s">
        <v>32</v>
      </c>
      <c r="G63" s="52" t="s">
        <v>823</v>
      </c>
      <c r="H63" s="59" t="s">
        <v>1</v>
      </c>
      <c r="I63" s="52">
        <v>27</v>
      </c>
      <c r="J63" s="52">
        <v>17</v>
      </c>
      <c r="K63" s="59">
        <f t="shared" si="3"/>
        <v>44</v>
      </c>
      <c r="L63" s="52" t="s">
        <v>836</v>
      </c>
      <c r="M63" s="69" t="s">
        <v>835</v>
      </c>
      <c r="N63" s="71">
        <v>111.4</v>
      </c>
      <c r="O63" s="37" t="s">
        <v>834</v>
      </c>
      <c r="P63" s="40" t="s">
        <v>833</v>
      </c>
      <c r="Q63" s="37" t="s">
        <v>832</v>
      </c>
      <c r="R63" s="67" t="s">
        <v>831</v>
      </c>
    </row>
    <row r="64" spans="1:18" s="42" customFormat="1" ht="26.5">
      <c r="A64" s="52">
        <v>202</v>
      </c>
      <c r="B64" s="96"/>
      <c r="C64" s="98"/>
      <c r="D64" s="101"/>
      <c r="E64" s="104"/>
      <c r="F64" s="52" t="s">
        <v>830</v>
      </c>
      <c r="G64" s="52" t="s">
        <v>823</v>
      </c>
      <c r="H64" s="59" t="s">
        <v>1</v>
      </c>
      <c r="I64" s="52">
        <v>14</v>
      </c>
      <c r="J64" s="52">
        <v>16</v>
      </c>
      <c r="K64" s="59">
        <f t="shared" si="3"/>
        <v>30</v>
      </c>
      <c r="L64" s="52" t="s">
        <v>829</v>
      </c>
      <c r="M64" s="69" t="s">
        <v>766</v>
      </c>
      <c r="N64" s="71">
        <v>101.6</v>
      </c>
      <c r="O64" s="37" t="s">
        <v>828</v>
      </c>
      <c r="P64" s="65" t="s">
        <v>827</v>
      </c>
      <c r="Q64" s="37" t="s">
        <v>826</v>
      </c>
      <c r="R64" s="67" t="s">
        <v>825</v>
      </c>
    </row>
    <row r="65" spans="1:18" s="42" customFormat="1" ht="26.5">
      <c r="A65" s="52">
        <v>203</v>
      </c>
      <c r="B65" s="96"/>
      <c r="C65" s="98"/>
      <c r="D65" s="101"/>
      <c r="E65" s="104"/>
      <c r="F65" s="52" t="s">
        <v>824</v>
      </c>
      <c r="G65" s="52" t="s">
        <v>823</v>
      </c>
      <c r="H65" s="59" t="s">
        <v>1</v>
      </c>
      <c r="I65" s="52">
        <v>13</v>
      </c>
      <c r="J65" s="52">
        <v>17</v>
      </c>
      <c r="K65" s="59">
        <f t="shared" si="3"/>
        <v>30</v>
      </c>
      <c r="L65" s="52" t="s">
        <v>822</v>
      </c>
      <c r="M65" s="69" t="s">
        <v>766</v>
      </c>
      <c r="N65" s="71">
        <v>100.2</v>
      </c>
      <c r="O65" s="37" t="s">
        <v>821</v>
      </c>
      <c r="P65" s="65" t="s">
        <v>820</v>
      </c>
      <c r="Q65" s="37" t="s">
        <v>819</v>
      </c>
      <c r="R65" s="67" t="s">
        <v>818</v>
      </c>
    </row>
    <row r="66" spans="1:18" s="42" customFormat="1">
      <c r="A66" s="52">
        <v>204</v>
      </c>
      <c r="B66" s="96"/>
      <c r="C66" s="98"/>
      <c r="D66" s="101"/>
      <c r="E66" s="104"/>
      <c r="F66" s="52" t="s">
        <v>563</v>
      </c>
      <c r="G66" s="52" t="s">
        <v>783</v>
      </c>
      <c r="H66" s="59" t="s">
        <v>1</v>
      </c>
      <c r="I66" s="52">
        <v>27</v>
      </c>
      <c r="J66" s="52">
        <v>21</v>
      </c>
      <c r="K66" s="59">
        <f t="shared" si="3"/>
        <v>48</v>
      </c>
      <c r="L66" s="52" t="s">
        <v>817</v>
      </c>
      <c r="M66" s="69" t="s">
        <v>759</v>
      </c>
      <c r="N66" s="71">
        <v>137.4</v>
      </c>
      <c r="O66" s="37" t="s">
        <v>816</v>
      </c>
      <c r="P66" s="40" t="s">
        <v>815</v>
      </c>
      <c r="Q66" s="37" t="s">
        <v>814</v>
      </c>
      <c r="R66" s="41" t="s">
        <v>813</v>
      </c>
    </row>
    <row r="67" spans="1:18" s="42" customFormat="1">
      <c r="A67" s="52">
        <v>205</v>
      </c>
      <c r="B67" s="96"/>
      <c r="C67" s="98"/>
      <c r="D67" s="101"/>
      <c r="E67" s="104"/>
      <c r="F67" s="52" t="s">
        <v>812</v>
      </c>
      <c r="G67" s="52" t="s">
        <v>783</v>
      </c>
      <c r="H67" s="59" t="s">
        <v>1</v>
      </c>
      <c r="I67" s="52">
        <v>11</v>
      </c>
      <c r="J67" s="52">
        <v>21</v>
      </c>
      <c r="K67" s="59">
        <f t="shared" si="3"/>
        <v>32</v>
      </c>
      <c r="L67" s="52" t="s">
        <v>811</v>
      </c>
      <c r="M67" s="69" t="s">
        <v>715</v>
      </c>
      <c r="N67" s="71">
        <v>100.1</v>
      </c>
      <c r="O67" s="37" t="s">
        <v>810</v>
      </c>
      <c r="P67" s="40" t="s">
        <v>809</v>
      </c>
      <c r="Q67" s="37" t="s">
        <v>808</v>
      </c>
      <c r="R67" s="41" t="s">
        <v>807</v>
      </c>
    </row>
    <row r="68" spans="1:18" s="42" customFormat="1">
      <c r="A68" s="52">
        <v>206</v>
      </c>
      <c r="B68" s="96"/>
      <c r="C68" s="98"/>
      <c r="D68" s="101"/>
      <c r="E68" s="104"/>
      <c r="F68" s="52" t="s">
        <v>28</v>
      </c>
      <c r="G68" s="52" t="s">
        <v>783</v>
      </c>
      <c r="H68" s="59" t="s">
        <v>1</v>
      </c>
      <c r="I68" s="52">
        <v>20</v>
      </c>
      <c r="J68" s="52">
        <v>31</v>
      </c>
      <c r="K68" s="59">
        <f t="shared" si="3"/>
        <v>51</v>
      </c>
      <c r="L68" s="52" t="s">
        <v>806</v>
      </c>
      <c r="M68" s="69" t="s">
        <v>753</v>
      </c>
      <c r="N68" s="71">
        <v>136.1</v>
      </c>
      <c r="O68" s="37" t="s">
        <v>805</v>
      </c>
      <c r="P68" s="40" t="s">
        <v>804</v>
      </c>
      <c r="Q68" s="37" t="s">
        <v>803</v>
      </c>
      <c r="R68" s="80" t="s">
        <v>802</v>
      </c>
    </row>
    <row r="69" spans="1:18" s="42" customFormat="1">
      <c r="A69" s="52">
        <v>207</v>
      </c>
      <c r="B69" s="96"/>
      <c r="C69" s="98"/>
      <c r="D69" s="101"/>
      <c r="E69" s="104"/>
      <c r="F69" s="52" t="s">
        <v>562</v>
      </c>
      <c r="G69" s="52" t="s">
        <v>783</v>
      </c>
      <c r="H69" s="59" t="s">
        <v>1</v>
      </c>
      <c r="I69" s="52">
        <v>27</v>
      </c>
      <c r="J69" s="52">
        <v>21</v>
      </c>
      <c r="K69" s="59">
        <f t="shared" si="3"/>
        <v>48</v>
      </c>
      <c r="L69" s="52" t="s">
        <v>801</v>
      </c>
      <c r="M69" s="69" t="s">
        <v>800</v>
      </c>
      <c r="N69" s="71">
        <v>98.7</v>
      </c>
      <c r="O69" s="37" t="s">
        <v>799</v>
      </c>
      <c r="P69" s="40" t="s">
        <v>798</v>
      </c>
      <c r="Q69" s="37" t="s">
        <v>797</v>
      </c>
      <c r="R69" s="41" t="s">
        <v>796</v>
      </c>
    </row>
    <row r="70" spans="1:18" s="42" customFormat="1">
      <c r="A70" s="52">
        <v>208</v>
      </c>
      <c r="B70" s="96"/>
      <c r="C70" s="98"/>
      <c r="D70" s="101"/>
      <c r="E70" s="104"/>
      <c r="F70" s="52" t="s">
        <v>795</v>
      </c>
      <c r="G70" s="52" t="s">
        <v>783</v>
      </c>
      <c r="H70" s="59" t="s">
        <v>1</v>
      </c>
      <c r="I70" s="52">
        <v>17</v>
      </c>
      <c r="J70" s="52">
        <v>13</v>
      </c>
      <c r="K70" s="59">
        <f t="shared" si="3"/>
        <v>30</v>
      </c>
      <c r="L70" s="52" t="s">
        <v>794</v>
      </c>
      <c r="M70" s="69" t="s">
        <v>753</v>
      </c>
      <c r="N70" s="71">
        <v>91.6</v>
      </c>
      <c r="O70" s="37" t="s">
        <v>548</v>
      </c>
      <c r="P70" s="40" t="s">
        <v>793</v>
      </c>
      <c r="Q70" s="37" t="s">
        <v>792</v>
      </c>
      <c r="R70" s="41" t="s">
        <v>791</v>
      </c>
    </row>
    <row r="71" spans="1:18" s="42" customFormat="1" ht="26.5">
      <c r="A71" s="52">
        <v>209</v>
      </c>
      <c r="B71" s="96"/>
      <c r="C71" s="98"/>
      <c r="D71" s="101"/>
      <c r="E71" s="104"/>
      <c r="F71" s="52" t="s">
        <v>790</v>
      </c>
      <c r="G71" s="52" t="s">
        <v>783</v>
      </c>
      <c r="H71" s="59" t="s">
        <v>1</v>
      </c>
      <c r="I71" s="52">
        <v>32</v>
      </c>
      <c r="J71" s="52">
        <v>14</v>
      </c>
      <c r="K71" s="59">
        <f t="shared" si="3"/>
        <v>46</v>
      </c>
      <c r="L71" s="52" t="s">
        <v>789</v>
      </c>
      <c r="M71" s="69" t="s">
        <v>715</v>
      </c>
      <c r="N71" s="71">
        <v>123.8</v>
      </c>
      <c r="O71" s="37" t="s">
        <v>788</v>
      </c>
      <c r="P71" s="40" t="s">
        <v>787</v>
      </c>
      <c r="Q71" s="37" t="s">
        <v>786</v>
      </c>
      <c r="R71" s="63" t="s">
        <v>785</v>
      </c>
    </row>
    <row r="72" spans="1:18" s="42" customFormat="1" ht="26.5">
      <c r="A72" s="52">
        <v>210</v>
      </c>
      <c r="B72" s="96"/>
      <c r="C72" s="98"/>
      <c r="D72" s="101"/>
      <c r="E72" s="104"/>
      <c r="F72" s="52" t="s">
        <v>784</v>
      </c>
      <c r="G72" s="52" t="s">
        <v>783</v>
      </c>
      <c r="H72" s="59" t="s">
        <v>1</v>
      </c>
      <c r="I72" s="52">
        <v>12</v>
      </c>
      <c r="J72" s="52">
        <v>18</v>
      </c>
      <c r="K72" s="59">
        <f t="shared" si="3"/>
        <v>30</v>
      </c>
      <c r="L72" s="52" t="s">
        <v>782</v>
      </c>
      <c r="M72" s="69" t="s">
        <v>781</v>
      </c>
      <c r="N72" s="71">
        <v>84.4</v>
      </c>
      <c r="O72" s="37" t="s">
        <v>780</v>
      </c>
      <c r="P72" s="40" t="s">
        <v>779</v>
      </c>
      <c r="Q72" s="37" t="s">
        <v>778</v>
      </c>
      <c r="R72" s="63" t="s">
        <v>777</v>
      </c>
    </row>
    <row r="73" spans="1:18" s="42" customFormat="1" ht="26.5">
      <c r="A73" s="52">
        <v>211</v>
      </c>
      <c r="B73" s="96"/>
      <c r="C73" s="98"/>
      <c r="D73" s="101"/>
      <c r="E73" s="104"/>
      <c r="F73" s="52" t="s">
        <v>776</v>
      </c>
      <c r="G73" s="52" t="s">
        <v>768</v>
      </c>
      <c r="H73" s="59" t="s">
        <v>1</v>
      </c>
      <c r="I73" s="52">
        <v>30</v>
      </c>
      <c r="J73" s="52">
        <v>17</v>
      </c>
      <c r="K73" s="59">
        <f t="shared" si="3"/>
        <v>47</v>
      </c>
      <c r="L73" s="52" t="s">
        <v>775</v>
      </c>
      <c r="M73" s="69" t="s">
        <v>774</v>
      </c>
      <c r="N73" s="71">
        <v>123.8</v>
      </c>
      <c r="O73" s="37" t="s">
        <v>773</v>
      </c>
      <c r="P73" s="40" t="s">
        <v>772</v>
      </c>
      <c r="Q73" s="37" t="s">
        <v>771</v>
      </c>
      <c r="R73" s="63" t="s">
        <v>770</v>
      </c>
    </row>
    <row r="74" spans="1:18" s="42" customFormat="1" ht="26.5">
      <c r="A74" s="52">
        <v>212</v>
      </c>
      <c r="B74" s="96"/>
      <c r="C74" s="98"/>
      <c r="D74" s="101"/>
      <c r="E74" s="104"/>
      <c r="F74" s="52" t="s">
        <v>769</v>
      </c>
      <c r="G74" s="52" t="s">
        <v>768</v>
      </c>
      <c r="H74" s="59" t="s">
        <v>1</v>
      </c>
      <c r="I74" s="52">
        <v>19</v>
      </c>
      <c r="J74" s="52">
        <v>10</v>
      </c>
      <c r="K74" s="59">
        <f t="shared" si="3"/>
        <v>29</v>
      </c>
      <c r="L74" s="52" t="s">
        <v>767</v>
      </c>
      <c r="M74" s="69" t="s">
        <v>766</v>
      </c>
      <c r="N74" s="71">
        <v>96.8</v>
      </c>
      <c r="O74" s="37" t="s">
        <v>765</v>
      </c>
      <c r="P74" s="40" t="s">
        <v>764</v>
      </c>
      <c r="Q74" s="37" t="s">
        <v>763</v>
      </c>
      <c r="R74" s="67" t="s">
        <v>762</v>
      </c>
    </row>
    <row r="75" spans="1:18" s="42" customFormat="1" ht="26.5">
      <c r="A75" s="52">
        <v>213</v>
      </c>
      <c r="B75" s="96"/>
      <c r="C75" s="98"/>
      <c r="D75" s="101"/>
      <c r="E75" s="104"/>
      <c r="F75" s="52" t="s">
        <v>761</v>
      </c>
      <c r="G75" s="52" t="s">
        <v>755</v>
      </c>
      <c r="H75" s="59" t="s">
        <v>1</v>
      </c>
      <c r="I75" s="52">
        <v>23</v>
      </c>
      <c r="J75" s="52">
        <v>7</v>
      </c>
      <c r="K75" s="59">
        <f t="shared" si="3"/>
        <v>30</v>
      </c>
      <c r="L75" s="52" t="s">
        <v>760</v>
      </c>
      <c r="M75" s="69" t="s">
        <v>759</v>
      </c>
      <c r="N75" s="71">
        <v>92.5</v>
      </c>
      <c r="O75" s="37" t="s">
        <v>758</v>
      </c>
      <c r="P75" s="40" t="s">
        <v>757</v>
      </c>
      <c r="Q75" s="37" t="s">
        <v>551</v>
      </c>
      <c r="R75" s="63" t="s">
        <v>756</v>
      </c>
    </row>
    <row r="76" spans="1:18" s="42" customFormat="1">
      <c r="A76" s="52">
        <v>214</v>
      </c>
      <c r="B76" s="96"/>
      <c r="C76" s="98"/>
      <c r="D76" s="101"/>
      <c r="E76" s="104"/>
      <c r="F76" s="52" t="s">
        <v>18</v>
      </c>
      <c r="G76" s="52" t="s">
        <v>755</v>
      </c>
      <c r="H76" s="59" t="s">
        <v>1</v>
      </c>
      <c r="I76" s="52">
        <v>23</v>
      </c>
      <c r="J76" s="52">
        <v>19</v>
      </c>
      <c r="K76" s="59">
        <f t="shared" si="3"/>
        <v>42</v>
      </c>
      <c r="L76" s="52" t="s">
        <v>754</v>
      </c>
      <c r="M76" s="69" t="s">
        <v>753</v>
      </c>
      <c r="N76" s="71">
        <v>115.7</v>
      </c>
      <c r="O76" s="37" t="s">
        <v>752</v>
      </c>
      <c r="P76" s="40" t="s">
        <v>751</v>
      </c>
      <c r="Q76" s="37" t="s">
        <v>750</v>
      </c>
      <c r="R76" s="80" t="s">
        <v>749</v>
      </c>
    </row>
    <row r="77" spans="1:18" s="42" customFormat="1" ht="15" thickBot="1">
      <c r="A77" s="52">
        <v>215</v>
      </c>
      <c r="B77" s="96"/>
      <c r="C77" s="99"/>
      <c r="D77" s="102"/>
      <c r="E77" s="105"/>
      <c r="F77" s="52" t="s">
        <v>748</v>
      </c>
      <c r="G77" s="52" t="s">
        <v>747</v>
      </c>
      <c r="H77" s="59" t="s">
        <v>1</v>
      </c>
      <c r="I77" s="52">
        <v>22</v>
      </c>
      <c r="J77" s="52">
        <v>14</v>
      </c>
      <c r="K77" s="59">
        <f t="shared" si="3"/>
        <v>36</v>
      </c>
      <c r="L77" s="52" t="s">
        <v>746</v>
      </c>
      <c r="M77" s="69" t="s">
        <v>745</v>
      </c>
      <c r="N77" s="71">
        <v>130.19999999999999</v>
      </c>
      <c r="O77" s="37" t="s">
        <v>744</v>
      </c>
      <c r="P77" s="40" t="s">
        <v>743</v>
      </c>
      <c r="Q77" s="37" t="s">
        <v>447</v>
      </c>
      <c r="R77" s="41" t="s">
        <v>742</v>
      </c>
    </row>
    <row r="78" spans="1:18" s="42" customFormat="1">
      <c r="A78" s="52">
        <v>226</v>
      </c>
      <c r="B78" s="96"/>
      <c r="C78" s="117"/>
      <c r="D78" s="96" t="s">
        <v>1185</v>
      </c>
      <c r="E78" s="118"/>
      <c r="F78" s="52" t="s">
        <v>637</v>
      </c>
      <c r="G78" s="52" t="s">
        <v>727</v>
      </c>
      <c r="H78" s="59" t="s">
        <v>1</v>
      </c>
      <c r="I78" s="52">
        <v>19</v>
      </c>
      <c r="J78" s="52">
        <v>11</v>
      </c>
      <c r="K78" s="59">
        <f t="shared" si="3"/>
        <v>30</v>
      </c>
      <c r="L78" s="52" t="s">
        <v>738</v>
      </c>
      <c r="M78" s="52" t="s">
        <v>565</v>
      </c>
      <c r="N78" s="71">
        <v>62.4</v>
      </c>
      <c r="O78" s="52" t="s">
        <v>741</v>
      </c>
      <c r="P78" s="81" t="s">
        <v>739</v>
      </c>
      <c r="Q78" s="52" t="s">
        <v>740</v>
      </c>
      <c r="R78" s="80" t="s">
        <v>739</v>
      </c>
    </row>
    <row r="79" spans="1:18" s="42" customFormat="1">
      <c r="A79" s="52">
        <v>227</v>
      </c>
      <c r="B79" s="96"/>
      <c r="C79" s="117"/>
      <c r="D79" s="96"/>
      <c r="E79" s="118"/>
      <c r="F79" s="52" t="s">
        <v>578</v>
      </c>
      <c r="G79" s="52" t="s">
        <v>727</v>
      </c>
      <c r="H79" s="59" t="s">
        <v>1</v>
      </c>
      <c r="I79" s="52">
        <v>21</v>
      </c>
      <c r="J79" s="52">
        <v>9</v>
      </c>
      <c r="K79" s="59">
        <f t="shared" si="3"/>
        <v>30</v>
      </c>
      <c r="L79" s="52" t="s">
        <v>738</v>
      </c>
      <c r="M79" s="60">
        <v>43779</v>
      </c>
      <c r="N79" s="71">
        <v>70.8</v>
      </c>
      <c r="O79" s="52" t="s">
        <v>737</v>
      </c>
      <c r="P79" s="81" t="s">
        <v>736</v>
      </c>
      <c r="Q79" s="52" t="s">
        <v>735</v>
      </c>
      <c r="R79" s="80" t="s">
        <v>734</v>
      </c>
    </row>
    <row r="80" spans="1:18" s="42" customFormat="1">
      <c r="A80" s="52">
        <v>228</v>
      </c>
      <c r="B80" s="96"/>
      <c r="C80" s="117"/>
      <c r="D80" s="96"/>
      <c r="E80" s="118"/>
      <c r="F80" s="52" t="s">
        <v>733</v>
      </c>
      <c r="G80" s="52" t="s">
        <v>727</v>
      </c>
      <c r="H80" s="59" t="s">
        <v>1</v>
      </c>
      <c r="I80" s="52">
        <v>25</v>
      </c>
      <c r="J80" s="52">
        <v>15</v>
      </c>
      <c r="K80" s="59">
        <f t="shared" si="3"/>
        <v>40</v>
      </c>
      <c r="L80" s="52" t="s">
        <v>732</v>
      </c>
      <c r="M80" s="52" t="s">
        <v>264</v>
      </c>
      <c r="N80" s="71">
        <v>120.5</v>
      </c>
      <c r="O80" s="52" t="s">
        <v>549</v>
      </c>
      <c r="P80" s="75" t="s">
        <v>731</v>
      </c>
      <c r="Q80" s="52" t="s">
        <v>730</v>
      </c>
      <c r="R80" s="79" t="s">
        <v>729</v>
      </c>
    </row>
    <row r="81" spans="1:18" s="42" customFormat="1" ht="15" thickBot="1">
      <c r="A81" s="52">
        <v>229</v>
      </c>
      <c r="B81" s="96"/>
      <c r="C81" s="117"/>
      <c r="D81" s="96"/>
      <c r="E81" s="118"/>
      <c r="F81" s="52" t="s">
        <v>728</v>
      </c>
      <c r="G81" s="52" t="s">
        <v>727</v>
      </c>
      <c r="H81" s="59" t="s">
        <v>1</v>
      </c>
      <c r="I81" s="52">
        <v>22</v>
      </c>
      <c r="J81" s="52">
        <v>8</v>
      </c>
      <c r="K81" s="59">
        <f t="shared" si="3"/>
        <v>30</v>
      </c>
      <c r="L81" s="52" t="s">
        <v>726</v>
      </c>
      <c r="M81" s="52" t="s">
        <v>725</v>
      </c>
      <c r="N81" s="71">
        <v>82.8</v>
      </c>
      <c r="O81" s="52" t="s">
        <v>724</v>
      </c>
      <c r="P81" s="81" t="s">
        <v>723</v>
      </c>
      <c r="Q81" s="52" t="s">
        <v>722</v>
      </c>
      <c r="R81" s="80" t="s">
        <v>721</v>
      </c>
    </row>
    <row r="82" spans="1:18" s="42" customFormat="1" ht="52.5">
      <c r="A82" s="52">
        <v>256</v>
      </c>
      <c r="B82" s="96"/>
      <c r="C82" s="97" t="s">
        <v>714</v>
      </c>
      <c r="D82" s="100" t="s">
        <v>613</v>
      </c>
      <c r="E82" s="103" t="s">
        <v>713</v>
      </c>
      <c r="F82" s="52" t="s">
        <v>15</v>
      </c>
      <c r="G82" s="52" t="s">
        <v>594</v>
      </c>
      <c r="H82" s="59" t="s">
        <v>1</v>
      </c>
      <c r="I82" s="52">
        <v>16</v>
      </c>
      <c r="J82" s="52">
        <v>12</v>
      </c>
      <c r="K82" s="59">
        <f t="shared" si="3"/>
        <v>28</v>
      </c>
      <c r="L82" s="52" t="s">
        <v>712</v>
      </c>
      <c r="M82" s="60" t="s">
        <v>711</v>
      </c>
      <c r="N82" s="71">
        <v>67.400000000000006</v>
      </c>
      <c r="O82" s="64" t="s">
        <v>710</v>
      </c>
      <c r="P82" s="62" t="s">
        <v>709</v>
      </c>
      <c r="Q82" s="64" t="s">
        <v>708</v>
      </c>
      <c r="R82" s="63" t="s">
        <v>707</v>
      </c>
    </row>
    <row r="83" spans="1:18" s="42" customFormat="1">
      <c r="A83" s="52">
        <v>257</v>
      </c>
      <c r="B83" s="96"/>
      <c r="C83" s="98"/>
      <c r="D83" s="101"/>
      <c r="E83" s="104"/>
      <c r="F83" s="52" t="s">
        <v>13</v>
      </c>
      <c r="G83" s="52" t="s">
        <v>594</v>
      </c>
      <c r="H83" s="59" t="s">
        <v>1</v>
      </c>
      <c r="I83" s="52">
        <v>15</v>
      </c>
      <c r="J83" s="52">
        <v>28</v>
      </c>
      <c r="K83" s="59">
        <f t="shared" ref="K83:K105" si="4">I83+J83</f>
        <v>43</v>
      </c>
      <c r="L83" s="52" t="s">
        <v>706</v>
      </c>
      <c r="M83" s="60">
        <v>43688</v>
      </c>
      <c r="N83" s="71">
        <v>107.6</v>
      </c>
      <c r="O83" s="37" t="s">
        <v>705</v>
      </c>
      <c r="P83" s="40" t="s">
        <v>704</v>
      </c>
      <c r="Q83" s="37" t="s">
        <v>703</v>
      </c>
      <c r="R83" s="41" t="s">
        <v>702</v>
      </c>
    </row>
    <row r="84" spans="1:18" s="42" customFormat="1">
      <c r="A84" s="52">
        <v>258</v>
      </c>
      <c r="B84" s="96"/>
      <c r="C84" s="98"/>
      <c r="D84" s="101"/>
      <c r="E84" s="104"/>
      <c r="F84" s="52" t="s">
        <v>614</v>
      </c>
      <c r="G84" s="52" t="s">
        <v>588</v>
      </c>
      <c r="H84" s="59" t="s">
        <v>1</v>
      </c>
      <c r="I84" s="52">
        <v>32</v>
      </c>
      <c r="J84" s="52">
        <v>8</v>
      </c>
      <c r="K84" s="59">
        <f t="shared" si="4"/>
        <v>40</v>
      </c>
      <c r="L84" s="52" t="s">
        <v>701</v>
      </c>
      <c r="M84" s="60">
        <v>43688</v>
      </c>
      <c r="N84" s="71">
        <v>53.6</v>
      </c>
      <c r="O84" s="37" t="s">
        <v>700</v>
      </c>
      <c r="P84" s="40" t="s">
        <v>699</v>
      </c>
      <c r="Q84" s="37" t="s">
        <v>698</v>
      </c>
      <c r="R84" s="41" t="s">
        <v>697</v>
      </c>
    </row>
    <row r="85" spans="1:18" s="42" customFormat="1">
      <c r="A85" s="52">
        <v>259</v>
      </c>
      <c r="B85" s="96"/>
      <c r="C85" s="98"/>
      <c r="D85" s="101"/>
      <c r="E85" s="104"/>
      <c r="F85" s="52" t="s">
        <v>245</v>
      </c>
      <c r="G85" s="52" t="s">
        <v>696</v>
      </c>
      <c r="H85" s="59" t="s">
        <v>1</v>
      </c>
      <c r="I85" s="52">
        <v>19</v>
      </c>
      <c r="J85" s="52">
        <v>11</v>
      </c>
      <c r="K85" s="59">
        <f t="shared" si="4"/>
        <v>30</v>
      </c>
      <c r="L85" s="52" t="s">
        <v>695</v>
      </c>
      <c r="M85" s="60">
        <v>43781</v>
      </c>
      <c r="N85" s="71">
        <v>78.2</v>
      </c>
      <c r="O85" s="37" t="s">
        <v>694</v>
      </c>
      <c r="P85" s="40" t="s">
        <v>693</v>
      </c>
      <c r="Q85" s="37" t="s">
        <v>692</v>
      </c>
      <c r="R85" s="41" t="s">
        <v>691</v>
      </c>
    </row>
    <row r="86" spans="1:18" s="42" customFormat="1">
      <c r="A86" s="52">
        <v>260</v>
      </c>
      <c r="B86" s="96"/>
      <c r="C86" s="98"/>
      <c r="D86" s="101"/>
      <c r="E86" s="104"/>
      <c r="F86" s="52" t="s">
        <v>245</v>
      </c>
      <c r="G86" s="52" t="s">
        <v>613</v>
      </c>
      <c r="H86" s="59" t="s">
        <v>1</v>
      </c>
      <c r="I86" s="52">
        <v>32</v>
      </c>
      <c r="J86" s="52">
        <v>17</v>
      </c>
      <c r="K86" s="59">
        <f t="shared" si="4"/>
        <v>49</v>
      </c>
      <c r="L86" s="52" t="s">
        <v>690</v>
      </c>
      <c r="M86" s="60">
        <v>43781</v>
      </c>
      <c r="N86" s="71">
        <v>147.80000000000001</v>
      </c>
      <c r="O86" s="37" t="s">
        <v>689</v>
      </c>
      <c r="P86" s="40" t="s">
        <v>608</v>
      </c>
      <c r="Q86" s="37" t="s">
        <v>688</v>
      </c>
      <c r="R86" s="41" t="s">
        <v>687</v>
      </c>
    </row>
    <row r="87" spans="1:18" s="42" customFormat="1">
      <c r="A87" s="52">
        <v>261</v>
      </c>
      <c r="B87" s="96"/>
      <c r="C87" s="98"/>
      <c r="D87" s="101"/>
      <c r="E87" s="104"/>
      <c r="F87" s="52" t="s">
        <v>31</v>
      </c>
      <c r="G87" s="52" t="s">
        <v>607</v>
      </c>
      <c r="H87" s="59" t="s">
        <v>1</v>
      </c>
      <c r="I87" s="52">
        <v>26</v>
      </c>
      <c r="J87" s="52">
        <v>5</v>
      </c>
      <c r="K87" s="59">
        <f t="shared" si="4"/>
        <v>31</v>
      </c>
      <c r="L87" s="52" t="s">
        <v>686</v>
      </c>
      <c r="M87" s="60">
        <v>43811</v>
      </c>
      <c r="N87" s="71">
        <v>131.4</v>
      </c>
      <c r="O87" s="37" t="s">
        <v>685</v>
      </c>
      <c r="P87" s="40" t="s">
        <v>684</v>
      </c>
      <c r="Q87" s="37" t="s">
        <v>683</v>
      </c>
      <c r="R87" s="82" t="s">
        <v>682</v>
      </c>
    </row>
    <row r="88" spans="1:18" s="42" customFormat="1">
      <c r="A88" s="52">
        <v>262</v>
      </c>
      <c r="B88" s="96"/>
      <c r="C88" s="98"/>
      <c r="D88" s="101"/>
      <c r="E88" s="104"/>
      <c r="F88" s="52" t="s">
        <v>23</v>
      </c>
      <c r="G88" s="52" t="s">
        <v>648</v>
      </c>
      <c r="H88" s="59" t="s">
        <v>1</v>
      </c>
      <c r="I88" s="52">
        <v>23</v>
      </c>
      <c r="J88" s="52">
        <v>8</v>
      </c>
      <c r="K88" s="59">
        <f t="shared" si="4"/>
        <v>31</v>
      </c>
      <c r="L88" s="52" t="s">
        <v>681</v>
      </c>
      <c r="M88" s="60">
        <v>43781</v>
      </c>
      <c r="N88" s="71">
        <v>133</v>
      </c>
      <c r="O88" s="37" t="s">
        <v>553</v>
      </c>
      <c r="P88" s="40" t="s">
        <v>680</v>
      </c>
      <c r="Q88" s="37" t="s">
        <v>679</v>
      </c>
      <c r="R88" s="41" t="s">
        <v>678</v>
      </c>
    </row>
    <row r="89" spans="1:18" s="42" customFormat="1">
      <c r="A89" s="52">
        <v>263</v>
      </c>
      <c r="B89" s="96"/>
      <c r="C89" s="98"/>
      <c r="D89" s="101"/>
      <c r="E89" s="104"/>
      <c r="F89" s="52" t="s">
        <v>8</v>
      </c>
      <c r="G89" s="52" t="s">
        <v>648</v>
      </c>
      <c r="H89" s="59" t="s">
        <v>1</v>
      </c>
      <c r="I89" s="52">
        <v>21</v>
      </c>
      <c r="J89" s="52">
        <v>10</v>
      </c>
      <c r="K89" s="59">
        <f t="shared" si="4"/>
        <v>31</v>
      </c>
      <c r="L89" s="52" t="s">
        <v>677</v>
      </c>
      <c r="M89" s="60">
        <v>43781</v>
      </c>
      <c r="N89" s="71">
        <v>93.8</v>
      </c>
      <c r="O89" s="37" t="s">
        <v>676</v>
      </c>
      <c r="P89" s="40" t="s">
        <v>675</v>
      </c>
      <c r="Q89" s="37" t="s">
        <v>550</v>
      </c>
      <c r="R89" s="41" t="s">
        <v>674</v>
      </c>
    </row>
    <row r="90" spans="1:18" s="42" customFormat="1">
      <c r="A90" s="52">
        <v>264</v>
      </c>
      <c r="B90" s="96"/>
      <c r="C90" s="98"/>
      <c r="D90" s="101"/>
      <c r="E90" s="104"/>
      <c r="F90" s="52" t="s">
        <v>673</v>
      </c>
      <c r="G90" s="52" t="s">
        <v>648</v>
      </c>
      <c r="H90" s="59" t="s">
        <v>1</v>
      </c>
      <c r="I90" s="52">
        <v>22</v>
      </c>
      <c r="J90" s="52">
        <v>10</v>
      </c>
      <c r="K90" s="59">
        <f t="shared" si="4"/>
        <v>32</v>
      </c>
      <c r="L90" s="52" t="s">
        <v>672</v>
      </c>
      <c r="M90" s="60">
        <v>43781</v>
      </c>
      <c r="N90" s="71">
        <v>161.80000000000001</v>
      </c>
      <c r="O90" s="37" t="s">
        <v>671</v>
      </c>
      <c r="P90" s="40" t="s">
        <v>670</v>
      </c>
      <c r="Q90" s="37" t="s">
        <v>669</v>
      </c>
      <c r="R90" s="41" t="s">
        <v>668</v>
      </c>
    </row>
    <row r="91" spans="1:18" s="42" customFormat="1">
      <c r="A91" s="52">
        <v>265</v>
      </c>
      <c r="B91" s="96"/>
      <c r="C91" s="98"/>
      <c r="D91" s="101"/>
      <c r="E91" s="104"/>
      <c r="F91" s="52" t="s">
        <v>667</v>
      </c>
      <c r="G91" s="52" t="s">
        <v>648</v>
      </c>
      <c r="H91" s="59" t="s">
        <v>1</v>
      </c>
      <c r="I91" s="52">
        <v>36</v>
      </c>
      <c r="J91" s="52">
        <v>14</v>
      </c>
      <c r="K91" s="59">
        <f t="shared" si="4"/>
        <v>50</v>
      </c>
      <c r="L91" s="52" t="s">
        <v>666</v>
      </c>
      <c r="M91" s="60">
        <v>43688</v>
      </c>
      <c r="N91" s="71">
        <v>79</v>
      </c>
      <c r="O91" s="37" t="s">
        <v>665</v>
      </c>
      <c r="P91" s="40" t="s">
        <v>664</v>
      </c>
      <c r="Q91" s="37" t="s">
        <v>663</v>
      </c>
      <c r="R91" s="41" t="s">
        <v>662</v>
      </c>
    </row>
    <row r="92" spans="1:18" s="42" customFormat="1">
      <c r="A92" s="52">
        <v>266</v>
      </c>
      <c r="B92" s="96"/>
      <c r="C92" s="98"/>
      <c r="D92" s="101"/>
      <c r="E92" s="104"/>
      <c r="F92" s="52" t="s">
        <v>661</v>
      </c>
      <c r="G92" s="52" t="s">
        <v>600</v>
      </c>
      <c r="H92" s="59" t="s">
        <v>1</v>
      </c>
      <c r="I92" s="52">
        <v>20</v>
      </c>
      <c r="J92" s="52">
        <v>10</v>
      </c>
      <c r="K92" s="59">
        <f t="shared" si="4"/>
        <v>30</v>
      </c>
      <c r="L92" s="52" t="s">
        <v>660</v>
      </c>
      <c r="M92" s="60" t="s">
        <v>659</v>
      </c>
      <c r="N92" s="71">
        <v>126.4</v>
      </c>
      <c r="O92" s="37" t="s">
        <v>658</v>
      </c>
      <c r="P92" s="40" t="s">
        <v>657</v>
      </c>
      <c r="Q92" s="37" t="s">
        <v>656</v>
      </c>
      <c r="R92" s="41" t="s">
        <v>655</v>
      </c>
    </row>
    <row r="93" spans="1:18" s="42" customFormat="1">
      <c r="A93" s="52">
        <v>267</v>
      </c>
      <c r="B93" s="96"/>
      <c r="C93" s="98"/>
      <c r="D93" s="101"/>
      <c r="E93" s="104"/>
      <c r="F93" s="52" t="s">
        <v>13</v>
      </c>
      <c r="G93" s="52" t="s">
        <v>648</v>
      </c>
      <c r="H93" s="59" t="s">
        <v>1</v>
      </c>
      <c r="I93" s="52">
        <v>35</v>
      </c>
      <c r="J93" s="52">
        <v>5</v>
      </c>
      <c r="K93" s="59">
        <f t="shared" si="4"/>
        <v>40</v>
      </c>
      <c r="L93" s="52" t="s">
        <v>654</v>
      </c>
      <c r="M93" s="60" t="s">
        <v>653</v>
      </c>
      <c r="N93" s="71">
        <v>171</v>
      </c>
      <c r="O93" s="37" t="s">
        <v>652</v>
      </c>
      <c r="P93" s="40" t="s">
        <v>651</v>
      </c>
      <c r="Q93" s="37" t="s">
        <v>650</v>
      </c>
      <c r="R93" s="41" t="s">
        <v>649</v>
      </c>
    </row>
    <row r="94" spans="1:18" s="42" customFormat="1">
      <c r="A94" s="52">
        <v>268</v>
      </c>
      <c r="B94" s="96"/>
      <c r="C94" s="98"/>
      <c r="D94" s="101"/>
      <c r="E94" s="104"/>
      <c r="F94" s="52" t="s">
        <v>245</v>
      </c>
      <c r="G94" s="52" t="s">
        <v>648</v>
      </c>
      <c r="H94" s="59" t="s">
        <v>1</v>
      </c>
      <c r="I94" s="52">
        <v>21</v>
      </c>
      <c r="J94" s="52">
        <v>11</v>
      </c>
      <c r="K94" s="59">
        <f t="shared" si="4"/>
        <v>32</v>
      </c>
      <c r="L94" s="52" t="s">
        <v>647</v>
      </c>
      <c r="M94" s="60">
        <v>44348</v>
      </c>
      <c r="N94" s="71">
        <v>152.80000000000001</v>
      </c>
      <c r="O94" s="37" t="s">
        <v>646</v>
      </c>
      <c r="P94" s="40" t="s">
        <v>645</v>
      </c>
      <c r="Q94" s="37" t="s">
        <v>644</v>
      </c>
      <c r="R94" s="41" t="s">
        <v>643</v>
      </c>
    </row>
    <row r="95" spans="1:18" s="42" customFormat="1">
      <c r="A95" s="52">
        <v>269</v>
      </c>
      <c r="B95" s="96"/>
      <c r="C95" s="98"/>
      <c r="D95" s="101"/>
      <c r="E95" s="104"/>
      <c r="F95" s="52" t="s">
        <v>25</v>
      </c>
      <c r="G95" s="52" t="s">
        <v>594</v>
      </c>
      <c r="H95" s="59" t="s">
        <v>1</v>
      </c>
      <c r="I95" s="52">
        <v>25</v>
      </c>
      <c r="J95" s="52">
        <v>14</v>
      </c>
      <c r="K95" s="59">
        <f t="shared" si="4"/>
        <v>39</v>
      </c>
      <c r="L95" s="52" t="s">
        <v>642</v>
      </c>
      <c r="M95" s="60">
        <v>44348</v>
      </c>
      <c r="N95" s="71">
        <v>126.4</v>
      </c>
      <c r="O95" s="37" t="s">
        <v>641</v>
      </c>
      <c r="P95" s="40" t="s">
        <v>640</v>
      </c>
      <c r="Q95" s="37" t="s">
        <v>639</v>
      </c>
      <c r="R95" s="41" t="s">
        <v>638</v>
      </c>
    </row>
    <row r="96" spans="1:18" s="42" customFormat="1">
      <c r="A96" s="52">
        <v>270</v>
      </c>
      <c r="B96" s="96"/>
      <c r="C96" s="98"/>
      <c r="D96" s="101"/>
      <c r="E96" s="104"/>
      <c r="F96" s="52" t="s">
        <v>637</v>
      </c>
      <c r="G96" s="52" t="s">
        <v>594</v>
      </c>
      <c r="H96" s="59" t="s">
        <v>1</v>
      </c>
      <c r="I96" s="52">
        <v>15</v>
      </c>
      <c r="J96" s="52">
        <v>12</v>
      </c>
      <c r="K96" s="59">
        <f t="shared" si="4"/>
        <v>27</v>
      </c>
      <c r="L96" s="52" t="s">
        <v>636</v>
      </c>
      <c r="M96" s="60">
        <v>44348</v>
      </c>
      <c r="N96" s="71">
        <v>62.4</v>
      </c>
      <c r="O96" s="37" t="s">
        <v>635</v>
      </c>
      <c r="P96" s="40" t="s">
        <v>634</v>
      </c>
      <c r="Q96" s="37" t="s">
        <v>633</v>
      </c>
      <c r="R96" s="41" t="s">
        <v>632</v>
      </c>
    </row>
    <row r="97" spans="1:18" s="42" customFormat="1">
      <c r="A97" s="52">
        <v>271</v>
      </c>
      <c r="B97" s="96"/>
      <c r="C97" s="98"/>
      <c r="D97" s="101"/>
      <c r="E97" s="104"/>
      <c r="F97" s="52" t="s">
        <v>563</v>
      </c>
      <c r="G97" s="52" t="s">
        <v>594</v>
      </c>
      <c r="H97" s="59" t="s">
        <v>1</v>
      </c>
      <c r="I97" s="52">
        <v>17</v>
      </c>
      <c r="J97" s="52">
        <v>11</v>
      </c>
      <c r="K97" s="59">
        <f t="shared" si="4"/>
        <v>28</v>
      </c>
      <c r="L97" s="52" t="s">
        <v>631</v>
      </c>
      <c r="M97" s="60">
        <v>44348</v>
      </c>
      <c r="N97" s="71">
        <v>53.8</v>
      </c>
      <c r="O97" s="37" t="s">
        <v>630</v>
      </c>
      <c r="P97" s="40" t="s">
        <v>629</v>
      </c>
      <c r="Q97" s="37" t="s">
        <v>628</v>
      </c>
      <c r="R97" s="41" t="s">
        <v>627</v>
      </c>
    </row>
    <row r="98" spans="1:18" s="42" customFormat="1">
      <c r="A98" s="52">
        <v>272</v>
      </c>
      <c r="B98" s="96"/>
      <c r="C98" s="98"/>
      <c r="D98" s="101"/>
      <c r="E98" s="104"/>
      <c r="F98" s="52" t="s">
        <v>626</v>
      </c>
      <c r="G98" s="52" t="s">
        <v>588</v>
      </c>
      <c r="H98" s="59" t="s">
        <v>1</v>
      </c>
      <c r="I98" s="52">
        <v>23</v>
      </c>
      <c r="J98" s="52">
        <v>21</v>
      </c>
      <c r="K98" s="59">
        <f t="shared" si="4"/>
        <v>44</v>
      </c>
      <c r="L98" s="52" t="s">
        <v>625</v>
      </c>
      <c r="M98" s="60">
        <v>44348</v>
      </c>
      <c r="N98" s="71">
        <v>55.2</v>
      </c>
      <c r="O98" s="37" t="s">
        <v>624</v>
      </c>
      <c r="P98" s="40" t="s">
        <v>623</v>
      </c>
      <c r="Q98" s="37" t="s">
        <v>622</v>
      </c>
      <c r="R98" s="41" t="s">
        <v>621</v>
      </c>
    </row>
    <row r="99" spans="1:18" s="42" customFormat="1">
      <c r="A99" s="52">
        <v>273</v>
      </c>
      <c r="B99" s="96"/>
      <c r="C99" s="98"/>
      <c r="D99" s="101"/>
      <c r="E99" s="104"/>
      <c r="F99" s="52" t="s">
        <v>10</v>
      </c>
      <c r="G99" s="52" t="s">
        <v>594</v>
      </c>
      <c r="H99" s="59" t="s">
        <v>1</v>
      </c>
      <c r="I99" s="52">
        <v>13</v>
      </c>
      <c r="J99" s="52">
        <v>12</v>
      </c>
      <c r="K99" s="59">
        <f t="shared" si="4"/>
        <v>25</v>
      </c>
      <c r="L99" s="52" t="s">
        <v>620</v>
      </c>
      <c r="M99" s="60" t="s">
        <v>619</v>
      </c>
      <c r="N99" s="71">
        <v>73.599999999999994</v>
      </c>
      <c r="O99" s="37" t="s">
        <v>618</v>
      </c>
      <c r="P99" s="40" t="s">
        <v>617</v>
      </c>
      <c r="Q99" s="37" t="s">
        <v>616</v>
      </c>
      <c r="R99" s="41" t="s">
        <v>615</v>
      </c>
    </row>
    <row r="100" spans="1:18" s="42" customFormat="1">
      <c r="A100" s="52">
        <v>274</v>
      </c>
      <c r="B100" s="96"/>
      <c r="C100" s="98"/>
      <c r="D100" s="101"/>
      <c r="E100" s="104"/>
      <c r="F100" s="52" t="s">
        <v>614</v>
      </c>
      <c r="G100" s="52" t="s">
        <v>613</v>
      </c>
      <c r="H100" s="59" t="s">
        <v>1</v>
      </c>
      <c r="I100" s="52">
        <v>23</v>
      </c>
      <c r="J100" s="52">
        <v>7</v>
      </c>
      <c r="K100" s="59">
        <f t="shared" si="4"/>
        <v>30</v>
      </c>
      <c r="L100" s="52" t="s">
        <v>612</v>
      </c>
      <c r="M100" s="60">
        <v>44348</v>
      </c>
      <c r="N100" s="71">
        <v>115.6</v>
      </c>
      <c r="O100" s="37" t="s">
        <v>611</v>
      </c>
      <c r="P100" s="40" t="s">
        <v>610</v>
      </c>
      <c r="Q100" s="37" t="s">
        <v>609</v>
      </c>
      <c r="R100" s="41" t="s">
        <v>608</v>
      </c>
    </row>
    <row r="101" spans="1:18" s="42" customFormat="1">
      <c r="A101" s="52">
        <v>275</v>
      </c>
      <c r="B101" s="96"/>
      <c r="C101" s="98"/>
      <c r="D101" s="101"/>
      <c r="E101" s="104"/>
      <c r="F101" s="52" t="s">
        <v>562</v>
      </c>
      <c r="G101" s="52" t="s">
        <v>607</v>
      </c>
      <c r="H101" s="59" t="s">
        <v>1</v>
      </c>
      <c r="I101" s="52">
        <v>17</v>
      </c>
      <c r="J101" s="52">
        <v>13</v>
      </c>
      <c r="K101" s="59">
        <f t="shared" si="4"/>
        <v>30</v>
      </c>
      <c r="L101" s="52" t="s">
        <v>606</v>
      </c>
      <c r="M101" s="60" t="s">
        <v>605</v>
      </c>
      <c r="N101" s="71">
        <v>123.6</v>
      </c>
      <c r="O101" s="37" t="s">
        <v>604</v>
      </c>
      <c r="P101" s="40" t="s">
        <v>603</v>
      </c>
      <c r="Q101" s="37" t="s">
        <v>602</v>
      </c>
      <c r="R101" s="41" t="s">
        <v>601</v>
      </c>
    </row>
    <row r="102" spans="1:18" s="42" customFormat="1">
      <c r="A102" s="52">
        <v>276</v>
      </c>
      <c r="B102" s="96"/>
      <c r="C102" s="98"/>
      <c r="D102" s="101"/>
      <c r="E102" s="104"/>
      <c r="F102" s="52" t="s">
        <v>561</v>
      </c>
      <c r="G102" s="52" t="s">
        <v>600</v>
      </c>
      <c r="H102" s="59" t="s">
        <v>1</v>
      </c>
      <c r="I102" s="52">
        <v>22</v>
      </c>
      <c r="J102" s="52">
        <v>9</v>
      </c>
      <c r="K102" s="59">
        <f t="shared" si="4"/>
        <v>31</v>
      </c>
      <c r="L102" s="52" t="s">
        <v>599</v>
      </c>
      <c r="M102" s="60">
        <v>43957</v>
      </c>
      <c r="N102" s="71">
        <v>125</v>
      </c>
      <c r="O102" s="37" t="s">
        <v>165</v>
      </c>
      <c r="P102" s="40" t="s">
        <v>598</v>
      </c>
      <c r="Q102" s="37" t="s">
        <v>597</v>
      </c>
      <c r="R102" s="41" t="s">
        <v>596</v>
      </c>
    </row>
    <row r="103" spans="1:18" s="42" customFormat="1">
      <c r="A103" s="52">
        <v>277</v>
      </c>
      <c r="B103" s="96"/>
      <c r="C103" s="98"/>
      <c r="D103" s="101"/>
      <c r="E103" s="104"/>
      <c r="F103" s="52" t="s">
        <v>595</v>
      </c>
      <c r="G103" s="52" t="s">
        <v>594</v>
      </c>
      <c r="H103" s="59" t="s">
        <v>1</v>
      </c>
      <c r="I103" s="52">
        <v>20</v>
      </c>
      <c r="J103" s="52">
        <v>9</v>
      </c>
      <c r="K103" s="59">
        <f t="shared" si="4"/>
        <v>29</v>
      </c>
      <c r="L103" s="52" t="s">
        <v>593</v>
      </c>
      <c r="M103" s="60">
        <v>44348</v>
      </c>
      <c r="N103" s="71">
        <v>72.8</v>
      </c>
      <c r="O103" s="37" t="s">
        <v>592</v>
      </c>
      <c r="P103" s="40" t="s">
        <v>591</v>
      </c>
      <c r="Q103" s="37" t="s">
        <v>590</v>
      </c>
      <c r="R103" s="41" t="s">
        <v>589</v>
      </c>
    </row>
    <row r="104" spans="1:18" s="42" customFormat="1" ht="15" thickBot="1">
      <c r="A104" s="52">
        <v>278</v>
      </c>
      <c r="B104" s="96"/>
      <c r="C104" s="99"/>
      <c r="D104" s="102"/>
      <c r="E104" s="105"/>
      <c r="F104" s="52" t="s">
        <v>267</v>
      </c>
      <c r="G104" s="52" t="s">
        <v>588</v>
      </c>
      <c r="H104" s="59" t="s">
        <v>1</v>
      </c>
      <c r="I104" s="52">
        <v>27</v>
      </c>
      <c r="J104" s="52">
        <v>5</v>
      </c>
      <c r="K104" s="59">
        <f t="shared" si="4"/>
        <v>32</v>
      </c>
      <c r="L104" s="52" t="s">
        <v>587</v>
      </c>
      <c r="M104" s="60" t="s">
        <v>586</v>
      </c>
      <c r="N104" s="71">
        <v>63.6</v>
      </c>
      <c r="O104" s="37" t="s">
        <v>585</v>
      </c>
      <c r="P104" s="40" t="s">
        <v>584</v>
      </c>
      <c r="Q104" s="37" t="s">
        <v>583</v>
      </c>
      <c r="R104" s="41" t="s">
        <v>582</v>
      </c>
    </row>
    <row r="105" spans="1:18" s="42" customFormat="1" ht="39.5" thickBot="1">
      <c r="A105" s="52">
        <v>319</v>
      </c>
      <c r="B105" s="96"/>
      <c r="C105" s="30" t="s">
        <v>574</v>
      </c>
      <c r="D105" s="31" t="s">
        <v>232</v>
      </c>
      <c r="E105" s="32" t="s">
        <v>573</v>
      </c>
      <c r="F105" s="59" t="s">
        <v>572</v>
      </c>
      <c r="G105" s="59" t="s">
        <v>571</v>
      </c>
      <c r="H105" s="59" t="s">
        <v>1</v>
      </c>
      <c r="I105" s="59">
        <v>20</v>
      </c>
      <c r="J105" s="59">
        <v>9</v>
      </c>
      <c r="K105" s="59">
        <f t="shared" si="4"/>
        <v>29</v>
      </c>
      <c r="L105" s="59" t="s">
        <v>570</v>
      </c>
      <c r="M105" s="83">
        <v>43779</v>
      </c>
      <c r="N105" s="61">
        <v>62.4</v>
      </c>
      <c r="O105" s="37" t="s">
        <v>569</v>
      </c>
      <c r="P105" s="40" t="s">
        <v>568</v>
      </c>
      <c r="Q105" s="77" t="s">
        <v>567</v>
      </c>
      <c r="R105" s="79" t="s">
        <v>566</v>
      </c>
    </row>
    <row r="106" spans="1:18" ht="15" thickBot="1">
      <c r="A106" s="115" t="s">
        <v>0</v>
      </c>
      <c r="B106" s="116"/>
      <c r="C106" s="116"/>
      <c r="D106" s="116"/>
      <c r="E106" s="116"/>
      <c r="F106" s="116"/>
      <c r="G106" s="116"/>
      <c r="H106" s="116"/>
      <c r="I106" s="1">
        <f>SUM(I3:I105)</f>
        <v>2470</v>
      </c>
      <c r="J106" s="1">
        <f>SUM(J3:J105)</f>
        <v>1572</v>
      </c>
      <c r="K106" s="1">
        <f>SUM(K3:K105)</f>
        <v>4042</v>
      </c>
      <c r="L106" s="1"/>
      <c r="M106" s="1"/>
      <c r="N106" s="20">
        <f>SUM(N3:N105)</f>
        <v>11710.579999999996</v>
      </c>
      <c r="O106" s="1"/>
      <c r="P106" s="1"/>
      <c r="Q106" s="1"/>
      <c r="R106" s="1"/>
    </row>
  </sheetData>
  <mergeCells count="21">
    <mergeCell ref="A106:H106"/>
    <mergeCell ref="C82:C104"/>
    <mergeCell ref="D82:D104"/>
    <mergeCell ref="E82:E104"/>
    <mergeCell ref="C78:C81"/>
    <mergeCell ref="D78:D81"/>
    <mergeCell ref="E78:E81"/>
    <mergeCell ref="A1:R1"/>
    <mergeCell ref="B3:B105"/>
    <mergeCell ref="C3:C29"/>
    <mergeCell ref="D3:D29"/>
    <mergeCell ref="E3:E29"/>
    <mergeCell ref="C30:C37"/>
    <mergeCell ref="D30:D37"/>
    <mergeCell ref="E30:E37"/>
    <mergeCell ref="C55:C77"/>
    <mergeCell ref="D55:D77"/>
    <mergeCell ref="E55:E77"/>
    <mergeCell ref="C38:C54"/>
    <mergeCell ref="D38:D54"/>
    <mergeCell ref="E38:E54"/>
  </mergeCells>
  <conditionalFormatting sqref="Q86">
    <cfRule type="duplicateValues" dxfId="21" priority="13"/>
    <cfRule type="duplicateValues" dxfId="20" priority="14"/>
  </conditionalFormatting>
  <conditionalFormatting sqref="O104">
    <cfRule type="duplicateValues" dxfId="19" priority="2"/>
  </conditionalFormatting>
  <conditionalFormatting sqref="Q94">
    <cfRule type="duplicateValues" dxfId="18" priority="9"/>
  </conditionalFormatting>
  <conditionalFormatting sqref="Q82">
    <cfRule type="duplicateValues" dxfId="17" priority="21"/>
  </conditionalFormatting>
  <conditionalFormatting sqref="Q84">
    <cfRule type="duplicateValues" dxfId="16" priority="17"/>
  </conditionalFormatting>
  <conditionalFormatting sqref="Q93">
    <cfRule type="duplicateValues" dxfId="15" priority="11"/>
  </conditionalFormatting>
  <conditionalFormatting sqref="O83">
    <cfRule type="duplicateValues" dxfId="14" priority="20"/>
  </conditionalFormatting>
  <conditionalFormatting sqref="O86">
    <cfRule type="duplicateValues" dxfId="13" priority="15"/>
    <cfRule type="duplicateValues" dxfId="12" priority="16"/>
  </conditionalFormatting>
  <conditionalFormatting sqref="O82">
    <cfRule type="duplicateValues" dxfId="11" priority="22"/>
  </conditionalFormatting>
  <conditionalFormatting sqref="O97">
    <cfRule type="duplicateValues" dxfId="10" priority="6"/>
  </conditionalFormatting>
  <conditionalFormatting sqref="Q104">
    <cfRule type="duplicateValues" dxfId="9" priority="1"/>
  </conditionalFormatting>
  <conditionalFormatting sqref="Q96">
    <cfRule type="duplicateValues" dxfId="8" priority="7"/>
  </conditionalFormatting>
  <conditionalFormatting sqref="Q97">
    <cfRule type="duplicateValues" dxfId="7" priority="5"/>
  </conditionalFormatting>
  <conditionalFormatting sqref="O94">
    <cfRule type="duplicateValues" dxfId="6" priority="10"/>
  </conditionalFormatting>
  <conditionalFormatting sqref="O93">
    <cfRule type="duplicateValues" dxfId="5" priority="12"/>
  </conditionalFormatting>
  <conditionalFormatting sqref="O100">
    <cfRule type="duplicateValues" dxfId="4" priority="4"/>
  </conditionalFormatting>
  <conditionalFormatting sqref="Q83">
    <cfRule type="duplicateValues" dxfId="3" priority="19"/>
  </conditionalFormatting>
  <conditionalFormatting sqref="O96">
    <cfRule type="duplicateValues" dxfId="2" priority="8"/>
  </conditionalFormatting>
  <conditionalFormatting sqref="O84">
    <cfRule type="duplicateValues" dxfId="1" priority="18"/>
  </conditionalFormatting>
  <conditionalFormatting sqref="Q100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2"/>
  <sheetViews>
    <sheetView workbookViewId="0">
      <pane ySplit="1" topLeftCell="A2" activePane="bottomLeft" state="frozen"/>
      <selection pane="bottomLeft" activeCell="F14" sqref="A14:XFD14"/>
    </sheetView>
  </sheetViews>
  <sheetFormatPr defaultRowHeight="14.5"/>
  <cols>
    <col min="2" max="2" width="19.26953125" customWidth="1"/>
    <col min="3" max="3" width="30.26953125" customWidth="1"/>
    <col min="4" max="4" width="14.81640625" customWidth="1"/>
    <col min="5" max="5" width="18" customWidth="1"/>
    <col min="6" max="6" width="44.54296875" style="9" customWidth="1"/>
    <col min="7" max="7" width="16.453125" customWidth="1"/>
    <col min="8" max="8" width="20.26953125" customWidth="1"/>
    <col min="9" max="9" width="21.26953125" customWidth="1"/>
    <col min="10" max="10" width="16.54296875" customWidth="1"/>
    <col min="15" max="15" width="17.1796875" customWidth="1"/>
    <col min="16" max="16" width="13.54296875" customWidth="1"/>
    <col min="17" max="17" width="15.1796875" customWidth="1"/>
    <col min="18" max="18" width="12.54296875" customWidth="1"/>
  </cols>
  <sheetData>
    <row r="1" spans="1:18" ht="52.5" thickBot="1">
      <c r="A1" s="19" t="s">
        <v>337</v>
      </c>
      <c r="B1" s="19" t="s">
        <v>336</v>
      </c>
      <c r="C1" s="19" t="s">
        <v>335</v>
      </c>
      <c r="D1" s="16" t="s">
        <v>334</v>
      </c>
      <c r="E1" s="18" t="s">
        <v>333</v>
      </c>
      <c r="F1" s="16" t="s">
        <v>332</v>
      </c>
      <c r="G1" s="17" t="s">
        <v>330</v>
      </c>
      <c r="H1" s="16" t="s">
        <v>326</v>
      </c>
      <c r="I1" s="16" t="s">
        <v>325</v>
      </c>
      <c r="J1" s="16" t="s">
        <v>557</v>
      </c>
      <c r="K1" s="16" t="s">
        <v>329</v>
      </c>
      <c r="L1" s="16" t="s">
        <v>328</v>
      </c>
      <c r="M1" s="16" t="s">
        <v>327</v>
      </c>
      <c r="N1" s="15" t="s">
        <v>556</v>
      </c>
      <c r="O1" s="14" t="s">
        <v>555</v>
      </c>
      <c r="P1" s="13" t="s">
        <v>321</v>
      </c>
      <c r="Q1" s="13" t="s">
        <v>554</v>
      </c>
      <c r="R1" s="13" t="s">
        <v>321</v>
      </c>
    </row>
    <row r="2" spans="1:18" s="42" customFormat="1">
      <c r="A2" s="43">
        <v>274</v>
      </c>
      <c r="B2" s="129"/>
      <c r="C2" s="124" t="s">
        <v>547</v>
      </c>
      <c r="D2" s="124" t="s">
        <v>546</v>
      </c>
      <c r="E2" s="121" t="s">
        <v>545</v>
      </c>
      <c r="F2" s="47" t="s">
        <v>544</v>
      </c>
      <c r="G2" s="35" t="s">
        <v>1</v>
      </c>
      <c r="H2" s="36" t="s">
        <v>543</v>
      </c>
      <c r="I2" s="36" t="s">
        <v>69</v>
      </c>
      <c r="J2" s="36" t="s">
        <v>542</v>
      </c>
      <c r="K2" s="36">
        <v>31</v>
      </c>
      <c r="L2" s="38">
        <v>22</v>
      </c>
      <c r="M2" s="36">
        <v>53</v>
      </c>
      <c r="N2" s="46">
        <v>110.8</v>
      </c>
      <c r="O2" s="37" t="s">
        <v>541</v>
      </c>
      <c r="P2" s="40" t="s">
        <v>540</v>
      </c>
      <c r="Q2" s="37" t="s">
        <v>539</v>
      </c>
      <c r="R2" s="41" t="s">
        <v>538</v>
      </c>
    </row>
    <row r="3" spans="1:18" s="42" customFormat="1">
      <c r="A3" s="33">
        <v>275</v>
      </c>
      <c r="B3" s="129"/>
      <c r="C3" s="125"/>
      <c r="D3" s="125"/>
      <c r="E3" s="122"/>
      <c r="F3" s="47" t="s">
        <v>537</v>
      </c>
      <c r="G3" s="35" t="s">
        <v>1</v>
      </c>
      <c r="H3" s="36" t="s">
        <v>536</v>
      </c>
      <c r="I3" s="48">
        <v>44141</v>
      </c>
      <c r="J3" s="36" t="s">
        <v>535</v>
      </c>
      <c r="K3" s="36">
        <v>20</v>
      </c>
      <c r="L3" s="38">
        <v>45</v>
      </c>
      <c r="M3" s="36">
        <v>65</v>
      </c>
      <c r="N3" s="46">
        <v>121</v>
      </c>
      <c r="O3" s="49" t="s">
        <v>534</v>
      </c>
      <c r="P3" s="40" t="s">
        <v>533</v>
      </c>
      <c r="Q3" s="37" t="s">
        <v>532</v>
      </c>
      <c r="R3" s="41" t="s">
        <v>531</v>
      </c>
    </row>
    <row r="4" spans="1:18" s="42" customFormat="1">
      <c r="A4" s="43">
        <v>276</v>
      </c>
      <c r="B4" s="129"/>
      <c r="C4" s="125"/>
      <c r="D4" s="125"/>
      <c r="E4" s="122"/>
      <c r="F4" s="47" t="s">
        <v>530</v>
      </c>
      <c r="G4" s="35" t="s">
        <v>1</v>
      </c>
      <c r="H4" s="36" t="s">
        <v>529</v>
      </c>
      <c r="I4" s="48">
        <v>43987</v>
      </c>
      <c r="J4" s="36" t="s">
        <v>139</v>
      </c>
      <c r="K4" s="36">
        <v>29</v>
      </c>
      <c r="L4" s="38">
        <v>21</v>
      </c>
      <c r="M4" s="36">
        <v>50</v>
      </c>
      <c r="N4" s="46">
        <v>93.6</v>
      </c>
      <c r="O4" s="49" t="s">
        <v>528</v>
      </c>
      <c r="P4" s="40" t="s">
        <v>527</v>
      </c>
      <c r="Q4" s="37" t="s">
        <v>526</v>
      </c>
      <c r="R4" s="41" t="s">
        <v>525</v>
      </c>
    </row>
    <row r="5" spans="1:18" s="42" customFormat="1">
      <c r="A5" s="33">
        <v>277</v>
      </c>
      <c r="B5" s="129"/>
      <c r="C5" s="125"/>
      <c r="D5" s="125"/>
      <c r="E5" s="122"/>
      <c r="F5" s="47" t="s">
        <v>524</v>
      </c>
      <c r="G5" s="35" t="s">
        <v>1</v>
      </c>
      <c r="H5" s="36" t="s">
        <v>523</v>
      </c>
      <c r="I5" s="36" t="s">
        <v>404</v>
      </c>
      <c r="J5" s="36" t="s">
        <v>522</v>
      </c>
      <c r="K5" s="36">
        <v>35</v>
      </c>
      <c r="L5" s="38">
        <v>36</v>
      </c>
      <c r="M5" s="37">
        <v>71</v>
      </c>
      <c r="N5" s="46">
        <v>112</v>
      </c>
      <c r="O5" s="37" t="s">
        <v>521</v>
      </c>
      <c r="P5" s="45" t="s">
        <v>520</v>
      </c>
      <c r="Q5" s="37" t="s">
        <v>519</v>
      </c>
      <c r="R5" s="50" t="s">
        <v>518</v>
      </c>
    </row>
    <row r="6" spans="1:18" s="42" customFormat="1">
      <c r="A6" s="43">
        <v>278</v>
      </c>
      <c r="B6" s="129"/>
      <c r="C6" s="125"/>
      <c r="D6" s="125"/>
      <c r="E6" s="122"/>
      <c r="F6" s="47" t="s">
        <v>517</v>
      </c>
      <c r="G6" s="35" t="s">
        <v>1</v>
      </c>
      <c r="H6" s="36" t="s">
        <v>516</v>
      </c>
      <c r="I6" s="36" t="s">
        <v>407</v>
      </c>
      <c r="J6" s="36" t="s">
        <v>139</v>
      </c>
      <c r="K6" s="36">
        <v>28</v>
      </c>
      <c r="L6" s="38">
        <v>2</v>
      </c>
      <c r="M6" s="37">
        <v>30</v>
      </c>
      <c r="N6" s="46">
        <v>53.2</v>
      </c>
      <c r="O6" s="37" t="s">
        <v>515</v>
      </c>
      <c r="P6" s="40" t="s">
        <v>514</v>
      </c>
      <c r="Q6" s="37" t="s">
        <v>408</v>
      </c>
      <c r="R6" s="41" t="s">
        <v>513</v>
      </c>
    </row>
    <row r="7" spans="1:18" s="42" customFormat="1">
      <c r="A7" s="33">
        <v>279</v>
      </c>
      <c r="B7" s="129"/>
      <c r="C7" s="125"/>
      <c r="D7" s="125"/>
      <c r="E7" s="122"/>
      <c r="F7" s="47" t="s">
        <v>512</v>
      </c>
      <c r="G7" s="35" t="s">
        <v>1</v>
      </c>
      <c r="H7" s="36" t="s">
        <v>511</v>
      </c>
      <c r="I7" s="48">
        <v>43987</v>
      </c>
      <c r="J7" s="36" t="s">
        <v>139</v>
      </c>
      <c r="K7" s="36">
        <v>18</v>
      </c>
      <c r="L7" s="38">
        <v>20</v>
      </c>
      <c r="M7" s="37">
        <v>38</v>
      </c>
      <c r="N7" s="46">
        <v>72</v>
      </c>
      <c r="O7" s="37" t="s">
        <v>510</v>
      </c>
      <c r="P7" s="40" t="s">
        <v>509</v>
      </c>
      <c r="Q7" s="37" t="s">
        <v>508</v>
      </c>
      <c r="R7" s="41" t="s">
        <v>507</v>
      </c>
    </row>
    <row r="8" spans="1:18" s="42" customFormat="1">
      <c r="A8" s="43">
        <v>280</v>
      </c>
      <c r="B8" s="129"/>
      <c r="C8" s="125"/>
      <c r="D8" s="125"/>
      <c r="E8" s="122"/>
      <c r="F8" s="47" t="s">
        <v>506</v>
      </c>
      <c r="G8" s="35" t="s">
        <v>1</v>
      </c>
      <c r="H8" s="36" t="s">
        <v>505</v>
      </c>
      <c r="I8" s="36" t="s">
        <v>404</v>
      </c>
      <c r="J8" s="36" t="s">
        <v>504</v>
      </c>
      <c r="K8" s="36">
        <v>27</v>
      </c>
      <c r="L8" s="38">
        <v>9</v>
      </c>
      <c r="M8" s="37">
        <v>36</v>
      </c>
      <c r="N8" s="46">
        <v>96.5</v>
      </c>
      <c r="O8" s="37" t="s">
        <v>503</v>
      </c>
      <c r="P8" s="40" t="s">
        <v>502</v>
      </c>
      <c r="Q8" s="37" t="s">
        <v>501</v>
      </c>
      <c r="R8" s="41" t="s">
        <v>500</v>
      </c>
    </row>
    <row r="9" spans="1:18" s="42" customFormat="1">
      <c r="A9" s="33">
        <v>281</v>
      </c>
      <c r="B9" s="129"/>
      <c r="C9" s="125"/>
      <c r="D9" s="125"/>
      <c r="E9" s="122"/>
      <c r="F9" s="47" t="s">
        <v>499</v>
      </c>
      <c r="G9" s="35" t="s">
        <v>1</v>
      </c>
      <c r="H9" s="36" t="s">
        <v>498</v>
      </c>
      <c r="I9" s="48">
        <v>43987</v>
      </c>
      <c r="J9" s="36" t="s">
        <v>139</v>
      </c>
      <c r="K9" s="36">
        <v>21</v>
      </c>
      <c r="L9" s="38">
        <v>12</v>
      </c>
      <c r="M9" s="37">
        <v>33</v>
      </c>
      <c r="N9" s="46">
        <v>61.6</v>
      </c>
      <c r="O9" s="49" t="s">
        <v>497</v>
      </c>
      <c r="P9" s="40" t="s">
        <v>496</v>
      </c>
      <c r="Q9" s="37" t="s">
        <v>495</v>
      </c>
      <c r="R9" s="51" t="s">
        <v>494</v>
      </c>
    </row>
    <row r="10" spans="1:18" s="42" customFormat="1">
      <c r="A10" s="43">
        <v>282</v>
      </c>
      <c r="B10" s="129"/>
      <c r="C10" s="126"/>
      <c r="D10" s="126"/>
      <c r="E10" s="127"/>
      <c r="F10" s="47" t="s">
        <v>493</v>
      </c>
      <c r="G10" s="35" t="s">
        <v>1</v>
      </c>
      <c r="H10" s="36" t="s">
        <v>492</v>
      </c>
      <c r="I10" s="48">
        <v>44141</v>
      </c>
      <c r="J10" s="36" t="s">
        <v>139</v>
      </c>
      <c r="K10" s="36">
        <v>17</v>
      </c>
      <c r="L10" s="38">
        <v>18</v>
      </c>
      <c r="M10" s="37">
        <v>35</v>
      </c>
      <c r="N10" s="46">
        <v>92</v>
      </c>
      <c r="O10" s="37" t="s">
        <v>491</v>
      </c>
      <c r="P10" s="40" t="s">
        <v>490</v>
      </c>
      <c r="Q10" s="37" t="s">
        <v>489</v>
      </c>
      <c r="R10" s="41" t="s">
        <v>488</v>
      </c>
    </row>
    <row r="11" spans="1:18" s="42" customFormat="1">
      <c r="A11" s="33">
        <v>283</v>
      </c>
      <c r="B11" s="129"/>
      <c r="C11" s="119" t="s">
        <v>487</v>
      </c>
      <c r="D11" s="119" t="s">
        <v>486</v>
      </c>
      <c r="E11" s="121" t="s">
        <v>485</v>
      </c>
      <c r="F11" s="34" t="s">
        <v>484</v>
      </c>
      <c r="G11" s="35" t="s">
        <v>1</v>
      </c>
      <c r="H11" s="36" t="s">
        <v>483</v>
      </c>
      <c r="I11" s="37" t="s">
        <v>378</v>
      </c>
      <c r="J11" s="37" t="s">
        <v>468</v>
      </c>
      <c r="K11" s="37">
        <v>66</v>
      </c>
      <c r="L11" s="38">
        <v>16</v>
      </c>
      <c r="M11" s="36">
        <v>82</v>
      </c>
      <c r="N11" s="39">
        <v>198</v>
      </c>
      <c r="O11" s="37" t="s">
        <v>157</v>
      </c>
      <c r="P11" s="40" t="s">
        <v>482</v>
      </c>
      <c r="Q11" s="37" t="s">
        <v>481</v>
      </c>
      <c r="R11" s="41" t="s">
        <v>480</v>
      </c>
    </row>
    <row r="12" spans="1:18" s="42" customFormat="1">
      <c r="A12" s="43">
        <v>284</v>
      </c>
      <c r="B12" s="129"/>
      <c r="C12" s="120"/>
      <c r="D12" s="120"/>
      <c r="E12" s="122"/>
      <c r="F12" s="34" t="s">
        <v>7</v>
      </c>
      <c r="G12" s="35" t="s">
        <v>1</v>
      </c>
      <c r="H12" s="36" t="s">
        <v>479</v>
      </c>
      <c r="I12" s="44">
        <v>42071</v>
      </c>
      <c r="J12" s="37" t="s">
        <v>473</v>
      </c>
      <c r="K12" s="37">
        <v>32</v>
      </c>
      <c r="L12" s="38">
        <v>8</v>
      </c>
      <c r="M12" s="36">
        <v>40</v>
      </c>
      <c r="N12" s="39">
        <v>125</v>
      </c>
      <c r="O12" s="37" t="s">
        <v>478</v>
      </c>
      <c r="P12" s="40" t="s">
        <v>477</v>
      </c>
      <c r="Q12" s="37" t="s">
        <v>476</v>
      </c>
      <c r="R12" s="41" t="s">
        <v>475</v>
      </c>
    </row>
    <row r="13" spans="1:18" s="42" customFormat="1">
      <c r="A13" s="33">
        <v>285</v>
      </c>
      <c r="B13" s="129"/>
      <c r="C13" s="120"/>
      <c r="D13" s="120"/>
      <c r="E13" s="122"/>
      <c r="F13" s="34" t="s">
        <v>29</v>
      </c>
      <c r="G13" s="35" t="s">
        <v>1</v>
      </c>
      <c r="H13" s="36" t="s">
        <v>474</v>
      </c>
      <c r="I13" s="44">
        <v>44141</v>
      </c>
      <c r="J13" s="37" t="s">
        <v>473</v>
      </c>
      <c r="K13" s="37">
        <v>26</v>
      </c>
      <c r="L13" s="38">
        <v>14</v>
      </c>
      <c r="M13" s="36">
        <v>40</v>
      </c>
      <c r="N13" s="39">
        <v>100</v>
      </c>
      <c r="O13" s="37" t="s">
        <v>472</v>
      </c>
      <c r="P13" s="40" t="s">
        <v>471</v>
      </c>
      <c r="Q13" s="37" t="s">
        <v>470</v>
      </c>
      <c r="R13" s="41" t="s">
        <v>469</v>
      </c>
    </row>
    <row r="14" spans="1:18" s="42" customFormat="1">
      <c r="A14" s="33">
        <v>287</v>
      </c>
      <c r="B14" s="129"/>
      <c r="C14" s="120"/>
      <c r="D14" s="120"/>
      <c r="E14" s="122"/>
      <c r="F14" s="34" t="s">
        <v>467</v>
      </c>
      <c r="G14" s="35" t="s">
        <v>1</v>
      </c>
      <c r="H14" s="36" t="s">
        <v>466</v>
      </c>
      <c r="I14" s="44">
        <v>43987</v>
      </c>
      <c r="J14" s="37" t="s">
        <v>465</v>
      </c>
      <c r="K14" s="37">
        <v>14</v>
      </c>
      <c r="L14" s="38">
        <v>15</v>
      </c>
      <c r="M14" s="36">
        <v>29</v>
      </c>
      <c r="N14" s="39">
        <v>68</v>
      </c>
      <c r="O14" s="37" t="s">
        <v>464</v>
      </c>
      <c r="P14" s="40" t="s">
        <v>463</v>
      </c>
      <c r="Q14" s="37" t="s">
        <v>462</v>
      </c>
      <c r="R14" s="41" t="s">
        <v>461</v>
      </c>
    </row>
    <row r="15" spans="1:18" s="42" customFormat="1">
      <c r="A15" s="43">
        <v>288</v>
      </c>
      <c r="B15" s="129"/>
      <c r="C15" s="120"/>
      <c r="D15" s="120"/>
      <c r="E15" s="122"/>
      <c r="F15" s="34" t="s">
        <v>460</v>
      </c>
      <c r="G15" s="35" t="s">
        <v>1</v>
      </c>
      <c r="H15" s="36" t="s">
        <v>459</v>
      </c>
      <c r="I15" s="37" t="s">
        <v>458</v>
      </c>
      <c r="J15" s="37" t="s">
        <v>457</v>
      </c>
      <c r="K15" s="37">
        <v>17</v>
      </c>
      <c r="L15" s="38">
        <v>13</v>
      </c>
      <c r="M15" s="36">
        <v>30</v>
      </c>
      <c r="N15" s="39">
        <v>65</v>
      </c>
      <c r="O15" s="37" t="s">
        <v>456</v>
      </c>
      <c r="P15" s="45" t="s">
        <v>455</v>
      </c>
      <c r="Q15" s="37" t="s">
        <v>454</v>
      </c>
      <c r="R15" s="41" t="s">
        <v>453</v>
      </c>
    </row>
    <row r="16" spans="1:18" s="42" customFormat="1">
      <c r="A16" s="33">
        <v>289</v>
      </c>
      <c r="B16" s="129"/>
      <c r="C16" s="120"/>
      <c r="D16" s="120"/>
      <c r="E16" s="122"/>
      <c r="F16" s="34" t="s">
        <v>452</v>
      </c>
      <c r="G16" s="35" t="s">
        <v>1</v>
      </c>
      <c r="H16" s="36" t="s">
        <v>451</v>
      </c>
      <c r="I16" s="44">
        <v>43987</v>
      </c>
      <c r="J16" s="37" t="s">
        <v>450</v>
      </c>
      <c r="K16" s="37">
        <v>40</v>
      </c>
      <c r="L16" s="38">
        <v>4</v>
      </c>
      <c r="M16" s="36">
        <v>44</v>
      </c>
      <c r="N16" s="39">
        <v>81</v>
      </c>
      <c r="O16" s="37" t="s">
        <v>449</v>
      </c>
      <c r="P16" s="40" t="s">
        <v>448</v>
      </c>
      <c r="Q16" s="37" t="s">
        <v>447</v>
      </c>
      <c r="R16" s="41" t="s">
        <v>446</v>
      </c>
    </row>
    <row r="17" spans="1:18" s="42" customFormat="1">
      <c r="A17" s="43">
        <v>290</v>
      </c>
      <c r="B17" s="129"/>
      <c r="C17" s="120"/>
      <c r="D17" s="120"/>
      <c r="E17" s="122"/>
      <c r="F17" s="34" t="s">
        <v>445</v>
      </c>
      <c r="G17" s="35" t="s">
        <v>1</v>
      </c>
      <c r="H17" s="36" t="s">
        <v>444</v>
      </c>
      <c r="I17" s="37" t="s">
        <v>407</v>
      </c>
      <c r="J17" s="37" t="s">
        <v>426</v>
      </c>
      <c r="K17" s="37">
        <v>18</v>
      </c>
      <c r="L17" s="38">
        <v>7</v>
      </c>
      <c r="M17" s="36">
        <v>25</v>
      </c>
      <c r="N17" s="39">
        <v>64</v>
      </c>
      <c r="O17" s="37" t="s">
        <v>443</v>
      </c>
      <c r="P17" s="40" t="s">
        <v>442</v>
      </c>
      <c r="Q17" s="37" t="s">
        <v>441</v>
      </c>
      <c r="R17" s="41" t="s">
        <v>440</v>
      </c>
    </row>
    <row r="18" spans="1:18" s="42" customFormat="1">
      <c r="A18" s="33">
        <v>291</v>
      </c>
      <c r="B18" s="129"/>
      <c r="C18" s="120"/>
      <c r="D18" s="120"/>
      <c r="E18" s="122"/>
      <c r="F18" s="34" t="s">
        <v>99</v>
      </c>
      <c r="G18" s="35" t="s">
        <v>1</v>
      </c>
      <c r="H18" s="36" t="s">
        <v>439</v>
      </c>
      <c r="I18" s="44">
        <v>43961</v>
      </c>
      <c r="J18" s="37" t="s">
        <v>438</v>
      </c>
      <c r="K18" s="37">
        <v>33</v>
      </c>
      <c r="L18" s="38">
        <v>14</v>
      </c>
      <c r="M18" s="36">
        <v>47</v>
      </c>
      <c r="N18" s="39">
        <v>101</v>
      </c>
      <c r="O18" s="37" t="s">
        <v>437</v>
      </c>
      <c r="P18" s="40" t="s">
        <v>436</v>
      </c>
      <c r="Q18" s="37" t="s">
        <v>435</v>
      </c>
      <c r="R18" s="41" t="s">
        <v>434</v>
      </c>
    </row>
    <row r="19" spans="1:18" s="42" customFormat="1">
      <c r="A19" s="43">
        <v>292</v>
      </c>
      <c r="B19" s="129"/>
      <c r="C19" s="120"/>
      <c r="D19" s="120"/>
      <c r="E19" s="122"/>
      <c r="F19" s="34" t="s">
        <v>426</v>
      </c>
      <c r="G19" s="35" t="s">
        <v>1</v>
      </c>
      <c r="H19" s="36" t="s">
        <v>433</v>
      </c>
      <c r="I19" s="37" t="s">
        <v>69</v>
      </c>
      <c r="J19" s="37" t="s">
        <v>426</v>
      </c>
      <c r="K19" s="37">
        <v>34</v>
      </c>
      <c r="L19" s="38">
        <v>10</v>
      </c>
      <c r="M19" s="36">
        <v>44</v>
      </c>
      <c r="N19" s="39">
        <v>130</v>
      </c>
      <c r="O19" s="37" t="s">
        <v>432</v>
      </c>
      <c r="P19" s="45" t="s">
        <v>431</v>
      </c>
      <c r="Q19" s="37" t="s">
        <v>430</v>
      </c>
      <c r="R19" s="41" t="s">
        <v>429</v>
      </c>
    </row>
    <row r="20" spans="1:18" s="42" customFormat="1">
      <c r="A20" s="33">
        <v>293</v>
      </c>
      <c r="B20" s="129"/>
      <c r="C20" s="120"/>
      <c r="D20" s="120"/>
      <c r="E20" s="122"/>
      <c r="F20" s="34" t="s">
        <v>428</v>
      </c>
      <c r="G20" s="35" t="s">
        <v>1</v>
      </c>
      <c r="H20" s="36" t="s">
        <v>427</v>
      </c>
      <c r="I20" s="37" t="s">
        <v>407</v>
      </c>
      <c r="J20" s="37" t="s">
        <v>426</v>
      </c>
      <c r="K20" s="37">
        <v>25</v>
      </c>
      <c r="L20" s="38">
        <v>15</v>
      </c>
      <c r="M20" s="36">
        <v>40</v>
      </c>
      <c r="N20" s="39">
        <v>110</v>
      </c>
      <c r="O20" s="37" t="s">
        <v>425</v>
      </c>
      <c r="P20" s="40" t="s">
        <v>424</v>
      </c>
      <c r="Q20" s="37" t="s">
        <v>423</v>
      </c>
      <c r="R20" s="41" t="s">
        <v>422</v>
      </c>
    </row>
    <row r="21" spans="1:18" s="42" customFormat="1">
      <c r="A21" s="43">
        <v>294</v>
      </c>
      <c r="B21" s="129"/>
      <c r="C21" s="120"/>
      <c r="D21" s="120"/>
      <c r="E21" s="122"/>
      <c r="F21" s="34" t="s">
        <v>267</v>
      </c>
      <c r="G21" s="35" t="s">
        <v>1</v>
      </c>
      <c r="H21" s="36" t="s">
        <v>421</v>
      </c>
      <c r="I21" s="37" t="s">
        <v>371</v>
      </c>
      <c r="J21" s="37" t="s">
        <v>420</v>
      </c>
      <c r="K21" s="37">
        <v>19</v>
      </c>
      <c r="L21" s="38">
        <v>16</v>
      </c>
      <c r="M21" s="36">
        <v>35</v>
      </c>
      <c r="N21" s="39">
        <v>60</v>
      </c>
      <c r="O21" s="37" t="s">
        <v>419</v>
      </c>
      <c r="P21" s="45" t="s">
        <v>418</v>
      </c>
      <c r="Q21" s="37" t="s">
        <v>417</v>
      </c>
      <c r="R21" s="41" t="s">
        <v>416</v>
      </c>
    </row>
    <row r="22" spans="1:18" s="42" customFormat="1">
      <c r="A22" s="33">
        <v>295</v>
      </c>
      <c r="B22" s="129"/>
      <c r="C22" s="128"/>
      <c r="D22" s="128"/>
      <c r="E22" s="127"/>
      <c r="F22" s="34" t="s">
        <v>415</v>
      </c>
      <c r="G22" s="35" t="s">
        <v>1</v>
      </c>
      <c r="H22" s="36" t="s">
        <v>414</v>
      </c>
      <c r="I22" s="37" t="s">
        <v>121</v>
      </c>
      <c r="J22" s="37" t="s">
        <v>413</v>
      </c>
      <c r="K22" s="37">
        <v>39</v>
      </c>
      <c r="L22" s="38">
        <v>15</v>
      </c>
      <c r="M22" s="36">
        <v>54</v>
      </c>
      <c r="N22" s="39">
        <v>124</v>
      </c>
      <c r="O22" s="37" t="s">
        <v>412</v>
      </c>
      <c r="P22" s="45" t="s">
        <v>411</v>
      </c>
      <c r="Q22" s="37" t="s">
        <v>410</v>
      </c>
      <c r="R22" s="41" t="s">
        <v>409</v>
      </c>
    </row>
    <row r="23" spans="1:18" s="42" customFormat="1">
      <c r="A23" s="43">
        <v>354</v>
      </c>
      <c r="B23" s="129"/>
      <c r="C23" s="119" t="s">
        <v>403</v>
      </c>
      <c r="D23" s="119" t="s">
        <v>402</v>
      </c>
      <c r="E23" s="121" t="s">
        <v>401</v>
      </c>
      <c r="F23" s="34" t="s">
        <v>400</v>
      </c>
      <c r="G23" s="35" t="s">
        <v>1</v>
      </c>
      <c r="H23" s="36" t="s">
        <v>399</v>
      </c>
      <c r="I23" s="44">
        <v>44141</v>
      </c>
      <c r="J23" s="37" t="s">
        <v>391</v>
      </c>
      <c r="K23" s="37">
        <v>24</v>
      </c>
      <c r="L23" s="38">
        <v>16</v>
      </c>
      <c r="M23" s="37">
        <v>40</v>
      </c>
      <c r="N23" s="46">
        <v>98</v>
      </c>
      <c r="O23" s="37" t="s">
        <v>398</v>
      </c>
      <c r="P23" s="40" t="s">
        <v>397</v>
      </c>
      <c r="Q23" s="37" t="s">
        <v>396</v>
      </c>
      <c r="R23" s="41" t="s">
        <v>395</v>
      </c>
    </row>
    <row r="24" spans="1:18" s="42" customFormat="1">
      <c r="A24" s="33">
        <v>355</v>
      </c>
      <c r="B24" s="129"/>
      <c r="C24" s="120"/>
      <c r="D24" s="120"/>
      <c r="E24" s="122"/>
      <c r="F24" s="34" t="s">
        <v>394</v>
      </c>
      <c r="G24" s="35" t="s">
        <v>1</v>
      </c>
      <c r="H24" s="36" t="s">
        <v>393</v>
      </c>
      <c r="I24" s="37" t="s">
        <v>392</v>
      </c>
      <c r="J24" s="37" t="s">
        <v>391</v>
      </c>
      <c r="K24" s="37">
        <v>24</v>
      </c>
      <c r="L24" s="38">
        <v>8</v>
      </c>
      <c r="M24" s="37">
        <v>32</v>
      </c>
      <c r="N24" s="46">
        <v>130</v>
      </c>
      <c r="O24" s="37" t="s">
        <v>390</v>
      </c>
      <c r="P24" s="40" t="s">
        <v>389</v>
      </c>
      <c r="Q24" s="37" t="s">
        <v>388</v>
      </c>
      <c r="R24" s="41" t="s">
        <v>387</v>
      </c>
    </row>
    <row r="25" spans="1:18" s="42" customFormat="1">
      <c r="A25" s="33">
        <v>357</v>
      </c>
      <c r="B25" s="129"/>
      <c r="C25" s="120"/>
      <c r="D25" s="120"/>
      <c r="E25" s="122"/>
      <c r="F25" s="34" t="s">
        <v>386</v>
      </c>
      <c r="G25" s="35" t="s">
        <v>1</v>
      </c>
      <c r="H25" s="36" t="s">
        <v>385</v>
      </c>
      <c r="I25" s="37" t="s">
        <v>69</v>
      </c>
      <c r="J25" s="37" t="s">
        <v>377</v>
      </c>
      <c r="K25" s="37">
        <v>30</v>
      </c>
      <c r="L25" s="38">
        <v>14</v>
      </c>
      <c r="M25" s="37">
        <v>44</v>
      </c>
      <c r="N25" s="46">
        <v>100</v>
      </c>
      <c r="O25" s="37" t="s">
        <v>384</v>
      </c>
      <c r="P25" s="45" t="s">
        <v>383</v>
      </c>
      <c r="Q25" s="37" t="s">
        <v>382</v>
      </c>
      <c r="R25" s="41" t="s">
        <v>381</v>
      </c>
    </row>
    <row r="26" spans="1:18" s="42" customFormat="1">
      <c r="A26" s="43">
        <v>358</v>
      </c>
      <c r="B26" s="129"/>
      <c r="C26" s="120"/>
      <c r="D26" s="120"/>
      <c r="E26" s="122"/>
      <c r="F26" s="34" t="s">
        <v>380</v>
      </c>
      <c r="G26" s="35" t="s">
        <v>1</v>
      </c>
      <c r="H26" s="36" t="s">
        <v>379</v>
      </c>
      <c r="I26" s="37" t="s">
        <v>378</v>
      </c>
      <c r="J26" s="37" t="s">
        <v>377</v>
      </c>
      <c r="K26" s="37">
        <v>64</v>
      </c>
      <c r="L26" s="38">
        <v>18</v>
      </c>
      <c r="M26" s="37">
        <v>82</v>
      </c>
      <c r="N26" s="46">
        <v>112</v>
      </c>
      <c r="O26" s="37" t="s">
        <v>376</v>
      </c>
      <c r="P26" s="45" t="s">
        <v>375</v>
      </c>
      <c r="Q26" s="37" t="s">
        <v>374</v>
      </c>
      <c r="R26" s="41" t="s">
        <v>373</v>
      </c>
    </row>
    <row r="27" spans="1:18" s="42" customFormat="1">
      <c r="A27" s="33">
        <v>359</v>
      </c>
      <c r="B27" s="129"/>
      <c r="C27" s="120"/>
      <c r="D27" s="120"/>
      <c r="E27" s="122"/>
      <c r="F27" s="34" t="s">
        <v>339</v>
      </c>
      <c r="G27" s="35" t="s">
        <v>1</v>
      </c>
      <c r="H27" s="36" t="s">
        <v>372</v>
      </c>
      <c r="I27" s="37" t="s">
        <v>371</v>
      </c>
      <c r="J27" s="37" t="s">
        <v>357</v>
      </c>
      <c r="K27" s="37">
        <v>30</v>
      </c>
      <c r="L27" s="38">
        <v>14</v>
      </c>
      <c r="M27" s="37">
        <v>44</v>
      </c>
      <c r="N27" s="46">
        <v>100</v>
      </c>
      <c r="O27" s="37" t="s">
        <v>370</v>
      </c>
      <c r="P27" s="40" t="s">
        <v>369</v>
      </c>
      <c r="Q27" s="37" t="s">
        <v>368</v>
      </c>
      <c r="R27" s="41" t="s">
        <v>367</v>
      </c>
    </row>
    <row r="28" spans="1:18" s="42" customFormat="1">
      <c r="A28" s="43">
        <v>360</v>
      </c>
      <c r="B28" s="129"/>
      <c r="C28" s="120"/>
      <c r="D28" s="120"/>
      <c r="E28" s="122"/>
      <c r="F28" s="34" t="s">
        <v>366</v>
      </c>
      <c r="G28" s="35" t="s">
        <v>1</v>
      </c>
      <c r="H28" s="36" t="s">
        <v>365</v>
      </c>
      <c r="I28" s="44">
        <v>44141</v>
      </c>
      <c r="J28" s="37" t="s">
        <v>364</v>
      </c>
      <c r="K28" s="37">
        <v>74</v>
      </c>
      <c r="L28" s="38">
        <v>21</v>
      </c>
      <c r="M28" s="37">
        <v>95</v>
      </c>
      <c r="N28" s="46">
        <v>200</v>
      </c>
      <c r="O28" s="37" t="s">
        <v>363</v>
      </c>
      <c r="P28" s="40" t="s">
        <v>362</v>
      </c>
      <c r="Q28" s="37" t="s">
        <v>361</v>
      </c>
      <c r="R28" s="41" t="s">
        <v>360</v>
      </c>
    </row>
    <row r="29" spans="1:18" s="42" customFormat="1">
      <c r="A29" s="33">
        <v>361</v>
      </c>
      <c r="B29" s="129"/>
      <c r="C29" s="120"/>
      <c r="D29" s="120"/>
      <c r="E29" s="122"/>
      <c r="F29" s="34" t="s">
        <v>359</v>
      </c>
      <c r="G29" s="35" t="s">
        <v>1</v>
      </c>
      <c r="H29" s="36" t="s">
        <v>358</v>
      </c>
      <c r="I29" s="44">
        <v>43987</v>
      </c>
      <c r="J29" s="37" t="s">
        <v>357</v>
      </c>
      <c r="K29" s="37">
        <v>31</v>
      </c>
      <c r="L29" s="38">
        <v>16</v>
      </c>
      <c r="M29" s="37">
        <v>47</v>
      </c>
      <c r="N29" s="46">
        <v>105</v>
      </c>
      <c r="O29" s="37" t="s">
        <v>356</v>
      </c>
      <c r="P29" s="40" t="s">
        <v>355</v>
      </c>
      <c r="Q29" s="37" t="s">
        <v>354</v>
      </c>
      <c r="R29" s="41" t="s">
        <v>353</v>
      </c>
    </row>
    <row r="30" spans="1:18" s="42" customFormat="1">
      <c r="A30" s="43">
        <v>362</v>
      </c>
      <c r="B30" s="129"/>
      <c r="C30" s="120"/>
      <c r="D30" s="120"/>
      <c r="E30" s="122"/>
      <c r="F30" s="34" t="s">
        <v>352</v>
      </c>
      <c r="G30" s="35" t="s">
        <v>1</v>
      </c>
      <c r="H30" s="36" t="s">
        <v>351</v>
      </c>
      <c r="I30" s="44">
        <v>44141</v>
      </c>
      <c r="J30" s="37" t="s">
        <v>350</v>
      </c>
      <c r="K30" s="37">
        <v>54</v>
      </c>
      <c r="L30" s="38">
        <v>6</v>
      </c>
      <c r="M30" s="37">
        <v>60</v>
      </c>
      <c r="N30" s="46">
        <v>116</v>
      </c>
      <c r="O30" s="37" t="s">
        <v>349</v>
      </c>
      <c r="P30" s="40" t="s">
        <v>348</v>
      </c>
      <c r="Q30" s="37" t="s">
        <v>347</v>
      </c>
      <c r="R30" s="41" t="s">
        <v>346</v>
      </c>
    </row>
    <row r="31" spans="1:18" s="42" customFormat="1" ht="15" thickBot="1">
      <c r="A31" s="33">
        <v>363</v>
      </c>
      <c r="B31" s="129"/>
      <c r="C31" s="120"/>
      <c r="D31" s="120"/>
      <c r="E31" s="122"/>
      <c r="F31" s="34" t="s">
        <v>345</v>
      </c>
      <c r="G31" s="35" t="s">
        <v>1</v>
      </c>
      <c r="H31" s="36" t="s">
        <v>344</v>
      </c>
      <c r="I31" s="37" t="s">
        <v>338</v>
      </c>
      <c r="J31" s="37" t="s">
        <v>25</v>
      </c>
      <c r="K31" s="37">
        <v>40</v>
      </c>
      <c r="L31" s="38">
        <v>10</v>
      </c>
      <c r="M31" s="37">
        <v>50</v>
      </c>
      <c r="N31" s="46">
        <v>96</v>
      </c>
      <c r="O31" s="37" t="s">
        <v>343</v>
      </c>
      <c r="P31" s="40" t="s">
        <v>342</v>
      </c>
      <c r="Q31" s="37" t="s">
        <v>341</v>
      </c>
      <c r="R31" s="41" t="s">
        <v>340</v>
      </c>
    </row>
    <row r="32" spans="1:18" ht="15" thickBot="1">
      <c r="A32" s="123" t="s">
        <v>0</v>
      </c>
      <c r="B32" s="123"/>
      <c r="C32" s="123"/>
      <c r="D32" s="123"/>
      <c r="E32" s="123"/>
      <c r="F32" s="123"/>
      <c r="G32" s="123"/>
      <c r="H32" s="123"/>
      <c r="I32" s="123"/>
      <c r="J32" s="12"/>
      <c r="K32" s="12">
        <f>SUM(K2:K31)</f>
        <v>960</v>
      </c>
      <c r="L32" s="12">
        <f>SUM(L2:L31)</f>
        <v>455</v>
      </c>
      <c r="M32" s="12">
        <f>SUM(M2:M31)</f>
        <v>1415</v>
      </c>
      <c r="N32" s="11">
        <f>SUM(N2:N31)</f>
        <v>3095.7</v>
      </c>
      <c r="O32" s="10"/>
      <c r="P32" s="10"/>
      <c r="Q32" s="10"/>
      <c r="R32" s="10"/>
    </row>
  </sheetData>
  <mergeCells count="11">
    <mergeCell ref="C23:C31"/>
    <mergeCell ref="D23:D31"/>
    <mergeCell ref="E23:E31"/>
    <mergeCell ref="A32:I32"/>
    <mergeCell ref="C2:C10"/>
    <mergeCell ref="D2:D10"/>
    <mergeCell ref="E2:E10"/>
    <mergeCell ref="C11:C22"/>
    <mergeCell ref="D11:D22"/>
    <mergeCell ref="E11:E22"/>
    <mergeCell ref="B2:B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2"/>
  <sheetViews>
    <sheetView tabSelected="1" workbookViewId="0">
      <pane ySplit="1" topLeftCell="A2" activePane="bottomLeft" state="frozen"/>
      <selection pane="bottomLeft" activeCell="G8" sqref="G8"/>
    </sheetView>
  </sheetViews>
  <sheetFormatPr defaultRowHeight="14.5"/>
  <cols>
    <col min="7" max="7" width="25.1796875" bestFit="1" customWidth="1"/>
    <col min="12" max="12" width="12" bestFit="1" customWidth="1"/>
    <col min="15" max="15" width="26.7265625" bestFit="1" customWidth="1"/>
    <col min="16" max="16" width="10" bestFit="1" customWidth="1"/>
    <col min="17" max="17" width="26.453125" bestFit="1" customWidth="1"/>
  </cols>
  <sheetData>
    <row r="1" spans="1:18" ht="52.5" thickBot="1">
      <c r="A1" s="7" t="s">
        <v>337</v>
      </c>
      <c r="B1" s="7" t="s">
        <v>336</v>
      </c>
      <c r="C1" s="7" t="s">
        <v>335</v>
      </c>
      <c r="D1" s="6" t="s">
        <v>334</v>
      </c>
      <c r="E1" s="6" t="s">
        <v>333</v>
      </c>
      <c r="F1" s="6" t="s">
        <v>332</v>
      </c>
      <c r="G1" s="6" t="s">
        <v>331</v>
      </c>
      <c r="H1" s="8" t="s">
        <v>330</v>
      </c>
      <c r="I1" s="7" t="s">
        <v>329</v>
      </c>
      <c r="J1" s="7" t="s">
        <v>328</v>
      </c>
      <c r="K1" s="6" t="s">
        <v>327</v>
      </c>
      <c r="L1" s="6" t="s">
        <v>326</v>
      </c>
      <c r="M1" s="6" t="s">
        <v>325</v>
      </c>
      <c r="N1" s="6" t="s">
        <v>324</v>
      </c>
      <c r="O1" s="1" t="s">
        <v>323</v>
      </c>
      <c r="P1" s="1" t="s">
        <v>321</v>
      </c>
      <c r="Q1" s="1" t="s">
        <v>322</v>
      </c>
      <c r="R1" s="1" t="s">
        <v>321</v>
      </c>
    </row>
    <row r="2" spans="1:18" s="42" customFormat="1">
      <c r="A2" s="84">
        <v>11</v>
      </c>
      <c r="B2" s="131"/>
      <c r="C2" s="132" t="s">
        <v>319</v>
      </c>
      <c r="D2" s="119" t="s">
        <v>318</v>
      </c>
      <c r="E2" s="133" t="s">
        <v>317</v>
      </c>
      <c r="F2" s="37" t="s">
        <v>316</v>
      </c>
      <c r="G2" s="37" t="s">
        <v>315</v>
      </c>
      <c r="H2" s="37" t="s">
        <v>1</v>
      </c>
      <c r="I2" s="37">
        <v>23</v>
      </c>
      <c r="J2" s="37">
        <v>7</v>
      </c>
      <c r="K2" s="37">
        <f t="shared" ref="K2:K9" si="0">I2+J2</f>
        <v>30</v>
      </c>
      <c r="L2" s="37" t="s">
        <v>314</v>
      </c>
      <c r="M2" s="44" t="s">
        <v>313</v>
      </c>
      <c r="N2" s="46">
        <v>273.2</v>
      </c>
      <c r="O2" s="37" t="s">
        <v>279</v>
      </c>
      <c r="P2" s="75" t="s">
        <v>278</v>
      </c>
      <c r="Q2" s="37" t="s">
        <v>277</v>
      </c>
      <c r="R2" s="79" t="s">
        <v>276</v>
      </c>
    </row>
    <row r="3" spans="1:18" s="42" customFormat="1">
      <c r="A3" s="85">
        <v>12</v>
      </c>
      <c r="B3" s="131"/>
      <c r="C3" s="132"/>
      <c r="D3" s="120"/>
      <c r="E3" s="133"/>
      <c r="F3" s="37" t="s">
        <v>14</v>
      </c>
      <c r="G3" s="37" t="s">
        <v>312</v>
      </c>
      <c r="H3" s="37" t="s">
        <v>1</v>
      </c>
      <c r="I3" s="37">
        <v>65</v>
      </c>
      <c r="J3" s="37">
        <v>32</v>
      </c>
      <c r="K3" s="37">
        <f t="shared" si="0"/>
        <v>97</v>
      </c>
      <c r="L3" s="37" t="s">
        <v>311</v>
      </c>
      <c r="M3" s="44">
        <v>43987</v>
      </c>
      <c r="N3" s="46">
        <v>696.8</v>
      </c>
      <c r="O3" s="37" t="s">
        <v>310</v>
      </c>
      <c r="P3" s="75" t="s">
        <v>309</v>
      </c>
      <c r="Q3" s="37" t="s">
        <v>308</v>
      </c>
      <c r="R3" s="79" t="s">
        <v>307</v>
      </c>
    </row>
    <row r="4" spans="1:18" s="42" customFormat="1">
      <c r="A4" s="84">
        <v>13</v>
      </c>
      <c r="B4" s="131"/>
      <c r="C4" s="132"/>
      <c r="D4" s="120"/>
      <c r="E4" s="133"/>
      <c r="F4" s="37" t="s">
        <v>20</v>
      </c>
      <c r="G4" s="37" t="s">
        <v>306</v>
      </c>
      <c r="H4" s="37" t="s">
        <v>1</v>
      </c>
      <c r="I4" s="37">
        <v>25</v>
      </c>
      <c r="J4" s="37">
        <v>11</v>
      </c>
      <c r="K4" s="37">
        <f t="shared" si="0"/>
        <v>36</v>
      </c>
      <c r="L4" s="37" t="s">
        <v>305</v>
      </c>
      <c r="M4" s="44">
        <v>43811</v>
      </c>
      <c r="N4" s="46">
        <v>170.72727272727272</v>
      </c>
      <c r="O4" s="37" t="s">
        <v>304</v>
      </c>
      <c r="P4" s="75" t="s">
        <v>303</v>
      </c>
      <c r="Q4" s="37" t="s">
        <v>302</v>
      </c>
      <c r="R4" s="79" t="s">
        <v>301</v>
      </c>
    </row>
    <row r="5" spans="1:18" s="42" customFormat="1">
      <c r="A5" s="85">
        <v>14</v>
      </c>
      <c r="B5" s="131"/>
      <c r="C5" s="132"/>
      <c r="D5" s="120"/>
      <c r="E5" s="133"/>
      <c r="F5" s="37" t="s">
        <v>300</v>
      </c>
      <c r="G5" s="37" t="s">
        <v>293</v>
      </c>
      <c r="H5" s="37" t="s">
        <v>1</v>
      </c>
      <c r="I5" s="37">
        <v>49</v>
      </c>
      <c r="J5" s="37">
        <v>16</v>
      </c>
      <c r="K5" s="37">
        <f t="shared" si="0"/>
        <v>65</v>
      </c>
      <c r="L5" s="37" t="s">
        <v>299</v>
      </c>
      <c r="M5" s="37" t="s">
        <v>34</v>
      </c>
      <c r="N5" s="46">
        <v>506.4</v>
      </c>
      <c r="O5" s="37" t="s">
        <v>298</v>
      </c>
      <c r="P5" s="75" t="s">
        <v>297</v>
      </c>
      <c r="Q5" s="37" t="s">
        <v>296</v>
      </c>
      <c r="R5" s="79" t="s">
        <v>295</v>
      </c>
    </row>
    <row r="6" spans="1:18" s="42" customFormat="1">
      <c r="A6" s="84">
        <v>15</v>
      </c>
      <c r="B6" s="131"/>
      <c r="C6" s="132"/>
      <c r="D6" s="120"/>
      <c r="E6" s="133"/>
      <c r="F6" s="37" t="s">
        <v>294</v>
      </c>
      <c r="G6" s="37" t="s">
        <v>293</v>
      </c>
      <c r="H6" s="37" t="s">
        <v>1</v>
      </c>
      <c r="I6" s="37">
        <v>32</v>
      </c>
      <c r="J6" s="37">
        <v>8</v>
      </c>
      <c r="K6" s="37">
        <f t="shared" si="0"/>
        <v>40</v>
      </c>
      <c r="L6" s="37" t="s">
        <v>292</v>
      </c>
      <c r="M6" s="37" t="s">
        <v>69</v>
      </c>
      <c r="N6" s="46">
        <v>124</v>
      </c>
      <c r="O6" s="37" t="s">
        <v>291</v>
      </c>
      <c r="P6" s="75" t="s">
        <v>290</v>
      </c>
      <c r="Q6" s="37" t="s">
        <v>289</v>
      </c>
      <c r="R6" s="79" t="s">
        <v>288</v>
      </c>
    </row>
    <row r="7" spans="1:18" s="42" customFormat="1">
      <c r="A7" s="85">
        <v>16</v>
      </c>
      <c r="B7" s="131"/>
      <c r="C7" s="132"/>
      <c r="D7" s="120"/>
      <c r="E7" s="133"/>
      <c r="F7" s="37" t="s">
        <v>3</v>
      </c>
      <c r="G7" s="37" t="s">
        <v>287</v>
      </c>
      <c r="H7" s="37" t="s">
        <v>1</v>
      </c>
      <c r="I7" s="37">
        <v>33</v>
      </c>
      <c r="J7" s="37">
        <v>30</v>
      </c>
      <c r="K7" s="37">
        <f t="shared" si="0"/>
        <v>63</v>
      </c>
      <c r="L7" s="37" t="s">
        <v>286</v>
      </c>
      <c r="M7" s="44">
        <v>43811</v>
      </c>
      <c r="N7" s="46">
        <v>397.2</v>
      </c>
      <c r="O7" s="37" t="s">
        <v>285</v>
      </c>
      <c r="P7" s="75" t="s">
        <v>284</v>
      </c>
      <c r="Q7" s="37" t="s">
        <v>283</v>
      </c>
      <c r="R7" s="79" t="s">
        <v>282</v>
      </c>
    </row>
    <row r="8" spans="1:18" s="42" customFormat="1" ht="26.5">
      <c r="A8" s="84">
        <v>17</v>
      </c>
      <c r="B8" s="131"/>
      <c r="C8" s="132"/>
      <c r="D8" s="120"/>
      <c r="E8" s="133"/>
      <c r="F8" s="37" t="s">
        <v>281</v>
      </c>
      <c r="G8" s="34" t="s">
        <v>274</v>
      </c>
      <c r="H8" s="37" t="s">
        <v>1</v>
      </c>
      <c r="I8" s="37">
        <v>20</v>
      </c>
      <c r="J8" s="37">
        <v>16</v>
      </c>
      <c r="K8" s="37">
        <f t="shared" si="0"/>
        <v>36</v>
      </c>
      <c r="L8" s="37" t="s">
        <v>280</v>
      </c>
      <c r="M8" s="37" t="s">
        <v>21</v>
      </c>
      <c r="N8" s="46">
        <v>225.2</v>
      </c>
      <c r="O8" s="37" t="s">
        <v>279</v>
      </c>
      <c r="P8" s="75" t="s">
        <v>278</v>
      </c>
      <c r="Q8" s="37" t="s">
        <v>277</v>
      </c>
      <c r="R8" s="79" t="s">
        <v>276</v>
      </c>
    </row>
    <row r="9" spans="1:18" s="42" customFormat="1" ht="26.5">
      <c r="A9" s="85">
        <v>18</v>
      </c>
      <c r="B9" s="131"/>
      <c r="C9" s="132"/>
      <c r="D9" s="128"/>
      <c r="E9" s="133"/>
      <c r="F9" s="37" t="s">
        <v>275</v>
      </c>
      <c r="G9" s="34" t="s">
        <v>274</v>
      </c>
      <c r="H9" s="37" t="s">
        <v>1</v>
      </c>
      <c r="I9" s="37">
        <v>60</v>
      </c>
      <c r="J9" s="37">
        <v>33</v>
      </c>
      <c r="K9" s="37">
        <f t="shared" si="0"/>
        <v>93</v>
      </c>
      <c r="L9" s="37" t="s">
        <v>273</v>
      </c>
      <c r="M9" s="44">
        <v>43781</v>
      </c>
      <c r="N9" s="46">
        <v>445.78</v>
      </c>
      <c r="O9" s="37" t="s">
        <v>272</v>
      </c>
      <c r="P9" s="75" t="s">
        <v>271</v>
      </c>
      <c r="Q9" s="37" t="s">
        <v>270</v>
      </c>
      <c r="R9" s="79" t="s">
        <v>269</v>
      </c>
    </row>
    <row r="10" spans="1:18" s="42" customFormat="1">
      <c r="A10" s="85">
        <v>130</v>
      </c>
      <c r="B10" s="131"/>
      <c r="C10" s="132" t="s">
        <v>262</v>
      </c>
      <c r="D10" s="119" t="s">
        <v>261</v>
      </c>
      <c r="E10" s="133" t="s">
        <v>260</v>
      </c>
      <c r="F10" s="37" t="s">
        <v>259</v>
      </c>
      <c r="G10" s="37" t="s">
        <v>258</v>
      </c>
      <c r="H10" s="37" t="s">
        <v>1</v>
      </c>
      <c r="I10" s="37">
        <v>18</v>
      </c>
      <c r="J10" s="37">
        <v>8</v>
      </c>
      <c r="K10" s="37">
        <f t="shared" ref="K10:K29" si="1">I10+J10</f>
        <v>26</v>
      </c>
      <c r="L10" s="37" t="s">
        <v>257</v>
      </c>
      <c r="M10" s="44">
        <v>43984</v>
      </c>
      <c r="N10" s="46">
        <v>200</v>
      </c>
      <c r="O10" s="52" t="s">
        <v>256</v>
      </c>
      <c r="P10" s="86" t="s">
        <v>255</v>
      </c>
      <c r="Q10" s="52" t="s">
        <v>254</v>
      </c>
      <c r="R10" s="87" t="s">
        <v>253</v>
      </c>
    </row>
    <row r="11" spans="1:18" s="42" customFormat="1">
      <c r="A11" s="84">
        <v>131</v>
      </c>
      <c r="B11" s="131"/>
      <c r="C11" s="132"/>
      <c r="D11" s="120"/>
      <c r="E11" s="133"/>
      <c r="F11" s="37" t="s">
        <v>252</v>
      </c>
      <c r="G11" s="37" t="s">
        <v>191</v>
      </c>
      <c r="H11" s="37" t="s">
        <v>1</v>
      </c>
      <c r="I11" s="37">
        <v>73</v>
      </c>
      <c r="J11" s="37">
        <v>18</v>
      </c>
      <c r="K11" s="37">
        <f t="shared" si="1"/>
        <v>91</v>
      </c>
      <c r="L11" s="37" t="s">
        <v>251</v>
      </c>
      <c r="M11" s="37" t="s">
        <v>250</v>
      </c>
      <c r="N11" s="46">
        <v>788.8</v>
      </c>
      <c r="O11" s="37" t="s">
        <v>249</v>
      </c>
      <c r="P11" s="75" t="s">
        <v>248</v>
      </c>
      <c r="Q11" s="37" t="s">
        <v>247</v>
      </c>
      <c r="R11" s="79" t="s">
        <v>246</v>
      </c>
    </row>
    <row r="12" spans="1:18" s="42" customFormat="1">
      <c r="A12" s="85">
        <v>132</v>
      </c>
      <c r="B12" s="131"/>
      <c r="C12" s="132"/>
      <c r="D12" s="120"/>
      <c r="E12" s="133"/>
      <c r="F12" s="37" t="s">
        <v>245</v>
      </c>
      <c r="G12" s="37" t="s">
        <v>238</v>
      </c>
      <c r="H12" s="37" t="s">
        <v>1</v>
      </c>
      <c r="I12" s="37">
        <v>76</v>
      </c>
      <c r="J12" s="37">
        <v>20</v>
      </c>
      <c r="K12" s="37">
        <f t="shared" si="1"/>
        <v>96</v>
      </c>
      <c r="L12" s="37" t="s">
        <v>244</v>
      </c>
      <c r="M12" s="37" t="s">
        <v>243</v>
      </c>
      <c r="N12" s="46">
        <v>171.6</v>
      </c>
      <c r="O12" s="37" t="s">
        <v>242</v>
      </c>
      <c r="P12" s="75" t="s">
        <v>241</v>
      </c>
      <c r="Q12" s="37" t="s">
        <v>240</v>
      </c>
      <c r="R12" s="79" t="s">
        <v>239</v>
      </c>
    </row>
    <row r="13" spans="1:18" s="42" customFormat="1">
      <c r="A13" s="84">
        <v>133</v>
      </c>
      <c r="B13" s="131"/>
      <c r="C13" s="132"/>
      <c r="D13" s="120"/>
      <c r="E13" s="133"/>
      <c r="F13" s="37" t="s">
        <v>11</v>
      </c>
      <c r="G13" s="37" t="s">
        <v>238</v>
      </c>
      <c r="H13" s="37" t="s">
        <v>1</v>
      </c>
      <c r="I13" s="37">
        <v>42</v>
      </c>
      <c r="J13" s="37">
        <v>11</v>
      </c>
      <c r="K13" s="37">
        <f t="shared" si="1"/>
        <v>53</v>
      </c>
      <c r="L13" s="37" t="s">
        <v>237</v>
      </c>
      <c r="M13" s="44">
        <v>43596</v>
      </c>
      <c r="N13" s="46">
        <v>394</v>
      </c>
      <c r="O13" s="37" t="s">
        <v>236</v>
      </c>
      <c r="P13" s="75" t="s">
        <v>235</v>
      </c>
      <c r="Q13" s="37" t="s">
        <v>234</v>
      </c>
      <c r="R13" s="79" t="s">
        <v>233</v>
      </c>
    </row>
    <row r="14" spans="1:18" s="42" customFormat="1">
      <c r="A14" s="85">
        <v>134</v>
      </c>
      <c r="B14" s="131"/>
      <c r="C14" s="132"/>
      <c r="D14" s="120"/>
      <c r="E14" s="133"/>
      <c r="F14" s="37" t="s">
        <v>11</v>
      </c>
      <c r="G14" s="37" t="s">
        <v>232</v>
      </c>
      <c r="H14" s="37" t="s">
        <v>1</v>
      </c>
      <c r="I14" s="37">
        <v>79</v>
      </c>
      <c r="J14" s="37">
        <v>18</v>
      </c>
      <c r="K14" s="37">
        <f t="shared" si="1"/>
        <v>97</v>
      </c>
      <c r="L14" s="37" t="s">
        <v>231</v>
      </c>
      <c r="M14" s="37" t="s">
        <v>26</v>
      </c>
      <c r="N14" s="46">
        <v>133.19999999999999</v>
      </c>
      <c r="O14" s="37" t="s">
        <v>230</v>
      </c>
      <c r="P14" s="75" t="s">
        <v>229</v>
      </c>
      <c r="Q14" s="37" t="s">
        <v>228</v>
      </c>
      <c r="R14" s="79" t="s">
        <v>227</v>
      </c>
    </row>
    <row r="15" spans="1:18" s="42" customFormat="1">
      <c r="A15" s="84">
        <v>135</v>
      </c>
      <c r="B15" s="131"/>
      <c r="C15" s="132"/>
      <c r="D15" s="120"/>
      <c r="E15" s="133"/>
      <c r="F15" s="37" t="s">
        <v>226</v>
      </c>
      <c r="G15" s="37" t="s">
        <v>225</v>
      </c>
      <c r="H15" s="37" t="s">
        <v>1</v>
      </c>
      <c r="I15" s="37">
        <v>23</v>
      </c>
      <c r="J15" s="37">
        <v>9</v>
      </c>
      <c r="K15" s="37">
        <f t="shared" si="1"/>
        <v>32</v>
      </c>
      <c r="L15" s="37" t="s">
        <v>224</v>
      </c>
      <c r="M15" s="37" t="s">
        <v>26</v>
      </c>
      <c r="N15" s="46">
        <v>120.4</v>
      </c>
      <c r="O15" s="37" t="s">
        <v>223</v>
      </c>
      <c r="P15" s="75" t="s">
        <v>222</v>
      </c>
      <c r="Q15" s="37" t="s">
        <v>221</v>
      </c>
      <c r="R15" s="79" t="s">
        <v>220</v>
      </c>
    </row>
    <row r="16" spans="1:18" s="42" customFormat="1">
      <c r="A16" s="85">
        <v>136</v>
      </c>
      <c r="B16" s="131"/>
      <c r="C16" s="132"/>
      <c r="D16" s="120"/>
      <c r="E16" s="133"/>
      <c r="F16" s="37" t="s">
        <v>219</v>
      </c>
      <c r="G16" s="37" t="s">
        <v>197</v>
      </c>
      <c r="H16" s="37" t="s">
        <v>1</v>
      </c>
      <c r="I16" s="37">
        <v>24</v>
      </c>
      <c r="J16" s="37">
        <v>7</v>
      </c>
      <c r="K16" s="37">
        <f t="shared" si="1"/>
        <v>31</v>
      </c>
      <c r="L16" s="37" t="s">
        <v>218</v>
      </c>
      <c r="M16" s="37" t="s">
        <v>217</v>
      </c>
      <c r="N16" s="46">
        <v>144.80000000000001</v>
      </c>
      <c r="O16" s="37" t="s">
        <v>216</v>
      </c>
      <c r="P16" s="75" t="s">
        <v>215</v>
      </c>
      <c r="Q16" s="37" t="s">
        <v>214</v>
      </c>
      <c r="R16" s="79" t="s">
        <v>213</v>
      </c>
    </row>
    <row r="17" spans="1:18" s="42" customFormat="1">
      <c r="A17" s="84">
        <v>137</v>
      </c>
      <c r="B17" s="131"/>
      <c r="C17" s="132"/>
      <c r="D17" s="120"/>
      <c r="E17" s="133"/>
      <c r="F17" s="37" t="s">
        <v>212</v>
      </c>
      <c r="G17" s="37" t="s">
        <v>191</v>
      </c>
      <c r="H17" s="37" t="s">
        <v>1</v>
      </c>
      <c r="I17" s="37">
        <v>33</v>
      </c>
      <c r="J17" s="37">
        <v>9</v>
      </c>
      <c r="K17" s="37">
        <f t="shared" si="1"/>
        <v>42</v>
      </c>
      <c r="L17" s="37" t="s">
        <v>211</v>
      </c>
      <c r="M17" s="37" t="s">
        <v>210</v>
      </c>
      <c r="N17" s="46">
        <v>82.4</v>
      </c>
      <c r="O17" s="37" t="s">
        <v>209</v>
      </c>
      <c r="P17" s="75" t="s">
        <v>208</v>
      </c>
      <c r="Q17" s="37" t="s">
        <v>207</v>
      </c>
      <c r="R17" s="79" t="s">
        <v>206</v>
      </c>
    </row>
    <row r="18" spans="1:18" s="42" customFormat="1">
      <c r="A18" s="85">
        <v>138</v>
      </c>
      <c r="B18" s="131"/>
      <c r="C18" s="132"/>
      <c r="D18" s="120"/>
      <c r="E18" s="133"/>
      <c r="F18" s="37" t="s">
        <v>205</v>
      </c>
      <c r="G18" s="37" t="s">
        <v>204</v>
      </c>
      <c r="H18" s="37" t="s">
        <v>1</v>
      </c>
      <c r="I18" s="37">
        <v>22</v>
      </c>
      <c r="J18" s="37">
        <v>10</v>
      </c>
      <c r="K18" s="37">
        <f t="shared" si="1"/>
        <v>32</v>
      </c>
      <c r="L18" s="37" t="s">
        <v>203</v>
      </c>
      <c r="M18" s="37" t="s">
        <v>26</v>
      </c>
      <c r="N18" s="46">
        <v>97.6</v>
      </c>
      <c r="O18" s="37" t="s">
        <v>202</v>
      </c>
      <c r="P18" s="75" t="s">
        <v>201</v>
      </c>
      <c r="Q18" s="37" t="s">
        <v>200</v>
      </c>
      <c r="R18" s="79" t="s">
        <v>199</v>
      </c>
    </row>
    <row r="19" spans="1:18" s="42" customFormat="1">
      <c r="A19" s="84">
        <v>139</v>
      </c>
      <c r="B19" s="131"/>
      <c r="C19" s="132"/>
      <c r="D19" s="120"/>
      <c r="E19" s="133"/>
      <c r="F19" s="37" t="s">
        <v>198</v>
      </c>
      <c r="G19" s="37" t="s">
        <v>197</v>
      </c>
      <c r="H19" s="37" t="s">
        <v>1</v>
      </c>
      <c r="I19" s="37">
        <v>19</v>
      </c>
      <c r="J19" s="37">
        <v>12</v>
      </c>
      <c r="K19" s="37">
        <f t="shared" si="1"/>
        <v>31</v>
      </c>
      <c r="L19" s="37" t="s">
        <v>196</v>
      </c>
      <c r="M19" s="44">
        <v>43558</v>
      </c>
      <c r="N19" s="46">
        <v>154</v>
      </c>
      <c r="O19" s="37" t="s">
        <v>35</v>
      </c>
      <c r="P19" s="75" t="s">
        <v>195</v>
      </c>
      <c r="Q19" s="37" t="s">
        <v>194</v>
      </c>
      <c r="R19" s="79" t="s">
        <v>193</v>
      </c>
    </row>
    <row r="20" spans="1:18" s="42" customFormat="1">
      <c r="A20" s="85">
        <v>140</v>
      </c>
      <c r="B20" s="131"/>
      <c r="C20" s="132"/>
      <c r="D20" s="120"/>
      <c r="E20" s="133"/>
      <c r="F20" s="37" t="s">
        <v>192</v>
      </c>
      <c r="G20" s="37" t="s">
        <v>191</v>
      </c>
      <c r="H20" s="37" t="s">
        <v>1</v>
      </c>
      <c r="I20" s="37">
        <v>34</v>
      </c>
      <c r="J20" s="37">
        <v>11</v>
      </c>
      <c r="K20" s="37">
        <f t="shared" si="1"/>
        <v>45</v>
      </c>
      <c r="L20" s="37" t="s">
        <v>190</v>
      </c>
      <c r="M20" s="37" t="s">
        <v>160</v>
      </c>
      <c r="N20" s="46">
        <v>104.4</v>
      </c>
      <c r="O20" s="37" t="s">
        <v>189</v>
      </c>
      <c r="P20" s="75" t="s">
        <v>188</v>
      </c>
      <c r="Q20" s="37" t="s">
        <v>187</v>
      </c>
      <c r="R20" s="79" t="s">
        <v>186</v>
      </c>
    </row>
    <row r="21" spans="1:18" s="42" customFormat="1">
      <c r="A21" s="84">
        <v>141</v>
      </c>
      <c r="B21" s="131"/>
      <c r="C21" s="132"/>
      <c r="D21" s="120"/>
      <c r="E21" s="133"/>
      <c r="F21" s="37" t="s">
        <v>185</v>
      </c>
      <c r="G21" s="37" t="s">
        <v>139</v>
      </c>
      <c r="H21" s="37" t="s">
        <v>1</v>
      </c>
      <c r="I21" s="37">
        <v>23</v>
      </c>
      <c r="J21" s="37">
        <v>7</v>
      </c>
      <c r="K21" s="37">
        <f t="shared" si="1"/>
        <v>30</v>
      </c>
      <c r="L21" s="37" t="s">
        <v>184</v>
      </c>
      <c r="M21" s="37" t="s">
        <v>160</v>
      </c>
      <c r="N21" s="46">
        <v>81.599999999999994</v>
      </c>
      <c r="O21" s="37" t="s">
        <v>183</v>
      </c>
      <c r="P21" s="75" t="s">
        <v>182</v>
      </c>
      <c r="Q21" s="37" t="s">
        <v>181</v>
      </c>
      <c r="R21" s="79" t="s">
        <v>180</v>
      </c>
    </row>
    <row r="22" spans="1:18" s="42" customFormat="1">
      <c r="A22" s="85">
        <v>142</v>
      </c>
      <c r="B22" s="131"/>
      <c r="C22" s="132"/>
      <c r="D22" s="120"/>
      <c r="E22" s="133"/>
      <c r="F22" s="37" t="s">
        <v>179</v>
      </c>
      <c r="G22" s="37" t="s">
        <v>139</v>
      </c>
      <c r="H22" s="37" t="s">
        <v>1</v>
      </c>
      <c r="I22" s="37">
        <v>22</v>
      </c>
      <c r="J22" s="37">
        <v>8</v>
      </c>
      <c r="K22" s="37">
        <f t="shared" si="1"/>
        <v>30</v>
      </c>
      <c r="L22" s="37" t="s">
        <v>178</v>
      </c>
      <c r="M22" s="37" t="s">
        <v>160</v>
      </c>
      <c r="N22" s="46">
        <v>90.6</v>
      </c>
      <c r="O22" s="37" t="s">
        <v>177</v>
      </c>
      <c r="P22" s="75" t="s">
        <v>176</v>
      </c>
      <c r="Q22" s="37" t="s">
        <v>175</v>
      </c>
      <c r="R22" s="79" t="s">
        <v>174</v>
      </c>
    </row>
    <row r="23" spans="1:18" s="42" customFormat="1">
      <c r="A23" s="84">
        <v>143</v>
      </c>
      <c r="B23" s="131"/>
      <c r="C23" s="132"/>
      <c r="D23" s="120"/>
      <c r="E23" s="133"/>
      <c r="F23" s="37" t="s">
        <v>173</v>
      </c>
      <c r="G23" s="37" t="s">
        <v>139</v>
      </c>
      <c r="H23" s="37" t="s">
        <v>1</v>
      </c>
      <c r="I23" s="37">
        <v>19</v>
      </c>
      <c r="J23" s="37">
        <v>11</v>
      </c>
      <c r="K23" s="37">
        <f t="shared" si="1"/>
        <v>30</v>
      </c>
      <c r="L23" s="37" t="s">
        <v>172</v>
      </c>
      <c r="M23" s="37" t="s">
        <v>160</v>
      </c>
      <c r="N23" s="46">
        <v>92.8</v>
      </c>
      <c r="O23" s="37" t="s">
        <v>171</v>
      </c>
      <c r="P23" s="75" t="s">
        <v>170</v>
      </c>
      <c r="Q23" s="37" t="s">
        <v>169</v>
      </c>
      <c r="R23" s="79" t="s">
        <v>168</v>
      </c>
    </row>
    <row r="24" spans="1:18" s="42" customFormat="1">
      <c r="A24" s="85">
        <v>144</v>
      </c>
      <c r="B24" s="131"/>
      <c r="C24" s="132"/>
      <c r="D24" s="120"/>
      <c r="E24" s="133"/>
      <c r="F24" s="37" t="s">
        <v>167</v>
      </c>
      <c r="G24" s="37" t="s">
        <v>139</v>
      </c>
      <c r="H24" s="37" t="s">
        <v>1</v>
      </c>
      <c r="I24" s="37">
        <v>21</v>
      </c>
      <c r="J24" s="37">
        <v>9</v>
      </c>
      <c r="K24" s="37">
        <f t="shared" si="1"/>
        <v>30</v>
      </c>
      <c r="L24" s="37" t="s">
        <v>166</v>
      </c>
      <c r="M24" s="37" t="s">
        <v>160</v>
      </c>
      <c r="N24" s="46">
        <v>94.8</v>
      </c>
      <c r="O24" s="37" t="s">
        <v>165</v>
      </c>
      <c r="P24" s="75" t="s">
        <v>164</v>
      </c>
      <c r="Q24" s="37" t="s">
        <v>163</v>
      </c>
      <c r="R24" s="79" t="s">
        <v>162</v>
      </c>
    </row>
    <row r="25" spans="1:18" s="42" customFormat="1">
      <c r="A25" s="84">
        <v>145</v>
      </c>
      <c r="B25" s="131"/>
      <c r="C25" s="132"/>
      <c r="D25" s="120"/>
      <c r="E25" s="133"/>
      <c r="F25" s="37" t="s">
        <v>22</v>
      </c>
      <c r="G25" s="37" t="s">
        <v>139</v>
      </c>
      <c r="H25" s="37" t="s">
        <v>1</v>
      </c>
      <c r="I25" s="37">
        <v>23</v>
      </c>
      <c r="J25" s="37">
        <v>7</v>
      </c>
      <c r="K25" s="37">
        <f t="shared" si="1"/>
        <v>30</v>
      </c>
      <c r="L25" s="37" t="s">
        <v>161</v>
      </c>
      <c r="M25" s="37" t="s">
        <v>160</v>
      </c>
      <c r="N25" s="46">
        <v>91.6</v>
      </c>
      <c r="O25" s="37" t="s">
        <v>159</v>
      </c>
      <c r="P25" s="75" t="s">
        <v>158</v>
      </c>
      <c r="Q25" s="37" t="s">
        <v>157</v>
      </c>
      <c r="R25" s="79" t="s">
        <v>156</v>
      </c>
    </row>
    <row r="26" spans="1:18" s="42" customFormat="1">
      <c r="A26" s="85">
        <v>146</v>
      </c>
      <c r="B26" s="131"/>
      <c r="C26" s="132"/>
      <c r="D26" s="120"/>
      <c r="E26" s="133"/>
      <c r="F26" s="37" t="s">
        <v>155</v>
      </c>
      <c r="G26" s="37" t="s">
        <v>139</v>
      </c>
      <c r="H26" s="37" t="s">
        <v>1</v>
      </c>
      <c r="I26" s="37">
        <v>22</v>
      </c>
      <c r="J26" s="37">
        <v>8</v>
      </c>
      <c r="K26" s="37">
        <f t="shared" si="1"/>
        <v>30</v>
      </c>
      <c r="L26" s="37" t="s">
        <v>154</v>
      </c>
      <c r="M26" s="37" t="s">
        <v>153</v>
      </c>
      <c r="N26" s="46">
        <v>80.8</v>
      </c>
      <c r="O26" s="37" t="s">
        <v>152</v>
      </c>
      <c r="P26" s="75" t="s">
        <v>151</v>
      </c>
      <c r="Q26" s="37" t="s">
        <v>150</v>
      </c>
      <c r="R26" s="79" t="s">
        <v>149</v>
      </c>
    </row>
    <row r="27" spans="1:18" s="42" customFormat="1">
      <c r="A27" s="84">
        <v>147</v>
      </c>
      <c r="B27" s="131"/>
      <c r="C27" s="132"/>
      <c r="D27" s="128"/>
      <c r="E27" s="133"/>
      <c r="F27" s="37" t="s">
        <v>148</v>
      </c>
      <c r="G27" s="37" t="s">
        <v>139</v>
      </c>
      <c r="H27" s="37" t="s">
        <v>1</v>
      </c>
      <c r="I27" s="37">
        <v>24</v>
      </c>
      <c r="J27" s="37">
        <v>9</v>
      </c>
      <c r="K27" s="37">
        <f t="shared" si="1"/>
        <v>33</v>
      </c>
      <c r="L27" s="37" t="s">
        <v>147</v>
      </c>
      <c r="M27" s="37" t="s">
        <v>26</v>
      </c>
      <c r="N27" s="46">
        <v>138.80000000000001</v>
      </c>
      <c r="O27" s="37" t="s">
        <v>146</v>
      </c>
      <c r="P27" s="75" t="s">
        <v>145</v>
      </c>
      <c r="Q27" s="37" t="s">
        <v>144</v>
      </c>
      <c r="R27" s="79" t="s">
        <v>143</v>
      </c>
    </row>
    <row r="28" spans="1:18" s="42" customFormat="1">
      <c r="A28" s="85">
        <v>148</v>
      </c>
      <c r="B28" s="131"/>
      <c r="C28" s="134" t="s">
        <v>142</v>
      </c>
      <c r="D28" s="135" t="s">
        <v>131</v>
      </c>
      <c r="E28" s="137" t="s">
        <v>141</v>
      </c>
      <c r="F28" s="37" t="s">
        <v>140</v>
      </c>
      <c r="G28" s="37" t="s">
        <v>139</v>
      </c>
      <c r="H28" s="37" t="s">
        <v>1</v>
      </c>
      <c r="I28" s="37">
        <v>23</v>
      </c>
      <c r="J28" s="37">
        <v>9</v>
      </c>
      <c r="K28" s="37">
        <f t="shared" si="1"/>
        <v>32</v>
      </c>
      <c r="L28" s="37" t="s">
        <v>138</v>
      </c>
      <c r="M28" s="37" t="s">
        <v>137</v>
      </c>
      <c r="N28" s="46">
        <v>206.4</v>
      </c>
      <c r="O28" s="37" t="s">
        <v>136</v>
      </c>
      <c r="P28" s="40" t="s">
        <v>135</v>
      </c>
      <c r="Q28" s="37" t="s">
        <v>134</v>
      </c>
      <c r="R28" s="88" t="s">
        <v>133</v>
      </c>
    </row>
    <row r="29" spans="1:18" s="42" customFormat="1">
      <c r="A29" s="84">
        <v>157</v>
      </c>
      <c r="B29" s="131"/>
      <c r="C29" s="134"/>
      <c r="D29" s="136"/>
      <c r="E29" s="134"/>
      <c r="F29" s="37" t="s">
        <v>130</v>
      </c>
      <c r="G29" s="37" t="s">
        <v>129</v>
      </c>
      <c r="H29" s="37" t="s">
        <v>1</v>
      </c>
      <c r="I29" s="37">
        <v>44</v>
      </c>
      <c r="J29" s="37">
        <v>21</v>
      </c>
      <c r="K29" s="37">
        <f t="shared" si="1"/>
        <v>65</v>
      </c>
      <c r="L29" s="37" t="s">
        <v>128</v>
      </c>
      <c r="M29" s="37" t="s">
        <v>24</v>
      </c>
      <c r="N29" s="46">
        <v>180</v>
      </c>
      <c r="O29" s="37" t="s">
        <v>127</v>
      </c>
      <c r="P29" s="40" t="s">
        <v>126</v>
      </c>
      <c r="Q29" s="37" t="s">
        <v>125</v>
      </c>
      <c r="R29" s="88" t="s">
        <v>124</v>
      </c>
    </row>
    <row r="30" spans="1:18" s="42" customFormat="1" ht="26.5">
      <c r="A30" s="85">
        <v>208</v>
      </c>
      <c r="B30" s="131"/>
      <c r="C30" s="138" t="s">
        <v>119</v>
      </c>
      <c r="D30" s="139" t="s">
        <v>118</v>
      </c>
      <c r="E30" s="137" t="s">
        <v>117</v>
      </c>
      <c r="F30" s="34" t="s">
        <v>31</v>
      </c>
      <c r="G30" s="34" t="s">
        <v>63</v>
      </c>
      <c r="H30" s="37" t="s">
        <v>1</v>
      </c>
      <c r="I30" s="34">
        <v>42</v>
      </c>
      <c r="J30" s="34">
        <v>26</v>
      </c>
      <c r="K30" s="37">
        <f t="shared" ref="K30:K41" si="2">I30+J30</f>
        <v>68</v>
      </c>
      <c r="L30" s="34" t="s">
        <v>116</v>
      </c>
      <c r="M30" s="89">
        <v>43781</v>
      </c>
      <c r="N30" s="46">
        <v>467.4</v>
      </c>
      <c r="O30" s="37" t="s">
        <v>115</v>
      </c>
      <c r="P30" s="75" t="s">
        <v>114</v>
      </c>
      <c r="Q30" s="37" t="s">
        <v>113</v>
      </c>
      <c r="R30" s="79" t="s">
        <v>112</v>
      </c>
    </row>
    <row r="31" spans="1:18" s="42" customFormat="1" ht="26.5">
      <c r="A31" s="84">
        <v>209</v>
      </c>
      <c r="B31" s="131"/>
      <c r="C31" s="138"/>
      <c r="D31" s="140"/>
      <c r="E31" s="134"/>
      <c r="F31" s="34" t="s">
        <v>111</v>
      </c>
      <c r="G31" s="34" t="s">
        <v>71</v>
      </c>
      <c r="H31" s="37" t="s">
        <v>1</v>
      </c>
      <c r="I31" s="34">
        <v>32</v>
      </c>
      <c r="J31" s="34">
        <v>10</v>
      </c>
      <c r="K31" s="37">
        <f t="shared" si="2"/>
        <v>42</v>
      </c>
      <c r="L31" s="34" t="s">
        <v>70</v>
      </c>
      <c r="M31" s="34" t="s">
        <v>69</v>
      </c>
      <c r="N31" s="46">
        <v>312.8</v>
      </c>
      <c r="O31" s="37" t="s">
        <v>110</v>
      </c>
      <c r="P31" s="37" t="s">
        <v>109</v>
      </c>
      <c r="Q31" s="90" t="s">
        <v>108</v>
      </c>
      <c r="R31" s="91" t="s">
        <v>107</v>
      </c>
    </row>
    <row r="32" spans="1:18" s="42" customFormat="1" ht="26.5">
      <c r="A32" s="85">
        <v>210</v>
      </c>
      <c r="B32" s="131"/>
      <c r="C32" s="138"/>
      <c r="D32" s="140"/>
      <c r="E32" s="134"/>
      <c r="F32" s="34" t="s">
        <v>106</v>
      </c>
      <c r="G32" s="34" t="s">
        <v>98</v>
      </c>
      <c r="H32" s="37" t="s">
        <v>1</v>
      </c>
      <c r="I32" s="34">
        <v>28</v>
      </c>
      <c r="J32" s="34">
        <v>14</v>
      </c>
      <c r="K32" s="37">
        <f t="shared" si="2"/>
        <v>42</v>
      </c>
      <c r="L32" s="34" t="s">
        <v>105</v>
      </c>
      <c r="M32" s="34" t="s">
        <v>104</v>
      </c>
      <c r="N32" s="46">
        <v>343.2</v>
      </c>
      <c r="O32" s="37" t="s">
        <v>103</v>
      </c>
      <c r="P32" s="37" t="s">
        <v>102</v>
      </c>
      <c r="Q32" s="90" t="s">
        <v>101</v>
      </c>
      <c r="R32" s="91" t="s">
        <v>100</v>
      </c>
    </row>
    <row r="33" spans="1:18" s="42" customFormat="1" ht="26.5">
      <c r="A33" s="84">
        <v>211</v>
      </c>
      <c r="B33" s="131"/>
      <c r="C33" s="138"/>
      <c r="D33" s="140"/>
      <c r="E33" s="134"/>
      <c r="F33" s="34" t="s">
        <v>99</v>
      </c>
      <c r="G33" s="34" t="s">
        <v>98</v>
      </c>
      <c r="H33" s="37" t="s">
        <v>1</v>
      </c>
      <c r="I33" s="34">
        <v>24</v>
      </c>
      <c r="J33" s="34">
        <v>19</v>
      </c>
      <c r="K33" s="37">
        <f t="shared" si="2"/>
        <v>43</v>
      </c>
      <c r="L33" s="34" t="s">
        <v>97</v>
      </c>
      <c r="M33" s="34" t="s">
        <v>69</v>
      </c>
      <c r="N33" s="46">
        <v>345.5</v>
      </c>
      <c r="O33" s="37" t="s">
        <v>96</v>
      </c>
      <c r="P33" s="37" t="s">
        <v>95</v>
      </c>
      <c r="Q33" s="90" t="s">
        <v>94</v>
      </c>
      <c r="R33" s="91" t="s">
        <v>93</v>
      </c>
    </row>
    <row r="34" spans="1:18" s="42" customFormat="1">
      <c r="A34" s="85">
        <v>212</v>
      </c>
      <c r="B34" s="131"/>
      <c r="C34" s="138"/>
      <c r="D34" s="140"/>
      <c r="E34" s="134"/>
      <c r="F34" s="34" t="s">
        <v>92</v>
      </c>
      <c r="G34" s="34" t="s">
        <v>91</v>
      </c>
      <c r="H34" s="37" t="s">
        <v>1</v>
      </c>
      <c r="I34" s="34">
        <v>33</v>
      </c>
      <c r="J34" s="34">
        <v>14</v>
      </c>
      <c r="K34" s="37">
        <f t="shared" si="2"/>
        <v>47</v>
      </c>
      <c r="L34" s="34" t="s">
        <v>90</v>
      </c>
      <c r="M34" s="89">
        <v>43808</v>
      </c>
      <c r="N34" s="46">
        <v>376.3</v>
      </c>
      <c r="O34" s="37" t="s">
        <v>89</v>
      </c>
      <c r="P34" s="37" t="s">
        <v>88</v>
      </c>
      <c r="Q34" s="90" t="s">
        <v>87</v>
      </c>
      <c r="R34" s="91" t="s">
        <v>86</v>
      </c>
    </row>
    <row r="35" spans="1:18" s="42" customFormat="1">
      <c r="A35" s="84">
        <v>213</v>
      </c>
      <c r="B35" s="131"/>
      <c r="C35" s="138"/>
      <c r="D35" s="140"/>
      <c r="E35" s="134"/>
      <c r="F35" s="34" t="s">
        <v>85</v>
      </c>
      <c r="G35" s="34" t="s">
        <v>56</v>
      </c>
      <c r="H35" s="37" t="s">
        <v>1</v>
      </c>
      <c r="I35" s="34">
        <v>24</v>
      </c>
      <c r="J35" s="34">
        <v>20</v>
      </c>
      <c r="K35" s="37">
        <f t="shared" si="2"/>
        <v>44</v>
      </c>
      <c r="L35" s="34" t="s">
        <v>84</v>
      </c>
      <c r="M35" s="89">
        <v>43811</v>
      </c>
      <c r="N35" s="46">
        <v>298.10000000000002</v>
      </c>
      <c r="O35" s="37" t="s">
        <v>83</v>
      </c>
      <c r="P35" s="37" t="s">
        <v>82</v>
      </c>
      <c r="Q35" s="90" t="s">
        <v>81</v>
      </c>
      <c r="R35" s="91" t="s">
        <v>80</v>
      </c>
    </row>
    <row r="36" spans="1:18" s="42" customFormat="1" ht="26.5">
      <c r="A36" s="85">
        <v>214</v>
      </c>
      <c r="B36" s="131"/>
      <c r="C36" s="138"/>
      <c r="D36" s="140"/>
      <c r="E36" s="134"/>
      <c r="F36" s="64" t="s">
        <v>79</v>
      </c>
      <c r="G36" s="34" t="s">
        <v>78</v>
      </c>
      <c r="H36" s="37" t="s">
        <v>1</v>
      </c>
      <c r="I36" s="34">
        <v>25</v>
      </c>
      <c r="J36" s="34">
        <v>10</v>
      </c>
      <c r="K36" s="37">
        <f t="shared" si="2"/>
        <v>35</v>
      </c>
      <c r="L36" s="34" t="s">
        <v>77</v>
      </c>
      <c r="M36" s="34" t="s">
        <v>30</v>
      </c>
      <c r="N36" s="46">
        <v>322.5</v>
      </c>
      <c r="O36" s="37" t="s">
        <v>76</v>
      </c>
      <c r="P36" s="37" t="s">
        <v>75</v>
      </c>
      <c r="Q36" s="90" t="s">
        <v>74</v>
      </c>
      <c r="R36" s="91" t="s">
        <v>73</v>
      </c>
    </row>
    <row r="37" spans="1:18" s="42" customFormat="1" ht="26.5">
      <c r="A37" s="84">
        <v>215</v>
      </c>
      <c r="B37" s="131"/>
      <c r="C37" s="138"/>
      <c r="D37" s="140"/>
      <c r="E37" s="134"/>
      <c r="F37" s="34" t="s">
        <v>72</v>
      </c>
      <c r="G37" s="34" t="s">
        <v>71</v>
      </c>
      <c r="H37" s="37" t="s">
        <v>1</v>
      </c>
      <c r="I37" s="34">
        <v>31</v>
      </c>
      <c r="J37" s="34">
        <v>24</v>
      </c>
      <c r="K37" s="37">
        <f t="shared" si="2"/>
        <v>55</v>
      </c>
      <c r="L37" s="64" t="s">
        <v>70</v>
      </c>
      <c r="M37" s="34" t="s">
        <v>69</v>
      </c>
      <c r="N37" s="46">
        <v>316</v>
      </c>
      <c r="O37" s="90" t="s">
        <v>68</v>
      </c>
      <c r="P37" s="90" t="s">
        <v>67</v>
      </c>
      <c r="Q37" s="90" t="s">
        <v>66</v>
      </c>
      <c r="R37" s="91" t="s">
        <v>65</v>
      </c>
    </row>
    <row r="38" spans="1:18" s="42" customFormat="1" ht="26.5">
      <c r="A38" s="85">
        <v>216</v>
      </c>
      <c r="B38" s="131"/>
      <c r="C38" s="138"/>
      <c r="D38" s="140"/>
      <c r="E38" s="134"/>
      <c r="F38" s="34" t="s">
        <v>64</v>
      </c>
      <c r="G38" s="34" t="s">
        <v>63</v>
      </c>
      <c r="H38" s="37" t="s">
        <v>1</v>
      </c>
      <c r="I38" s="34">
        <v>40</v>
      </c>
      <c r="J38" s="34">
        <v>25</v>
      </c>
      <c r="K38" s="37">
        <f t="shared" si="2"/>
        <v>65</v>
      </c>
      <c r="L38" s="34" t="s">
        <v>62</v>
      </c>
      <c r="M38" s="89">
        <v>44049</v>
      </c>
      <c r="N38" s="46">
        <v>468.4</v>
      </c>
      <c r="O38" s="37" t="s">
        <v>61</v>
      </c>
      <c r="P38" s="37" t="s">
        <v>60</v>
      </c>
      <c r="Q38" s="92" t="s">
        <v>59</v>
      </c>
      <c r="R38" s="91" t="s">
        <v>58</v>
      </c>
    </row>
    <row r="39" spans="1:18" s="42" customFormat="1" ht="39.5">
      <c r="A39" s="84">
        <v>217</v>
      </c>
      <c r="B39" s="131"/>
      <c r="C39" s="138"/>
      <c r="D39" s="140"/>
      <c r="E39" s="134"/>
      <c r="F39" s="34" t="s">
        <v>57</v>
      </c>
      <c r="G39" s="34" t="s">
        <v>56</v>
      </c>
      <c r="H39" s="37" t="s">
        <v>1</v>
      </c>
      <c r="I39" s="34">
        <v>23</v>
      </c>
      <c r="J39" s="34">
        <v>18</v>
      </c>
      <c r="K39" s="37">
        <f t="shared" si="2"/>
        <v>41</v>
      </c>
      <c r="L39" s="64" t="s">
        <v>55</v>
      </c>
      <c r="M39" s="89">
        <v>43744</v>
      </c>
      <c r="N39" s="46">
        <v>308.8</v>
      </c>
      <c r="O39" s="90" t="s">
        <v>54</v>
      </c>
      <c r="P39" s="90" t="s">
        <v>53</v>
      </c>
      <c r="Q39" s="90" t="s">
        <v>52</v>
      </c>
      <c r="R39" s="91" t="s">
        <v>51</v>
      </c>
    </row>
    <row r="40" spans="1:18" s="42" customFormat="1">
      <c r="A40" s="85">
        <v>218</v>
      </c>
      <c r="B40" s="131"/>
      <c r="C40" s="138"/>
      <c r="D40" s="140"/>
      <c r="E40" s="134"/>
      <c r="F40" s="34" t="s">
        <v>50</v>
      </c>
      <c r="G40" s="34" t="s">
        <v>49</v>
      </c>
      <c r="H40" s="37" t="s">
        <v>1</v>
      </c>
      <c r="I40" s="34">
        <v>27</v>
      </c>
      <c r="J40" s="34">
        <v>16</v>
      </c>
      <c r="K40" s="37">
        <f t="shared" si="2"/>
        <v>43</v>
      </c>
      <c r="L40" s="34" t="s">
        <v>48</v>
      </c>
      <c r="M40" s="89">
        <v>43957</v>
      </c>
      <c r="N40" s="46">
        <v>256.5</v>
      </c>
      <c r="O40" s="37" t="s">
        <v>47</v>
      </c>
      <c r="P40" s="37" t="s">
        <v>46</v>
      </c>
      <c r="Q40" s="90" t="s">
        <v>45</v>
      </c>
      <c r="R40" s="91" t="s">
        <v>44</v>
      </c>
    </row>
    <row r="41" spans="1:18" s="42" customFormat="1" ht="27" thickBot="1">
      <c r="A41" s="84">
        <v>219</v>
      </c>
      <c r="B41" s="131"/>
      <c r="C41" s="138"/>
      <c r="D41" s="141"/>
      <c r="E41" s="134"/>
      <c r="F41" s="34" t="s">
        <v>43</v>
      </c>
      <c r="G41" s="34" t="s">
        <v>42</v>
      </c>
      <c r="H41" s="37" t="s">
        <v>1</v>
      </c>
      <c r="I41" s="34">
        <v>30</v>
      </c>
      <c r="J41" s="34">
        <v>10</v>
      </c>
      <c r="K41" s="37">
        <f t="shared" si="2"/>
        <v>40</v>
      </c>
      <c r="L41" s="34" t="s">
        <v>41</v>
      </c>
      <c r="M41" s="89">
        <v>44080</v>
      </c>
      <c r="N41" s="46">
        <v>182.3</v>
      </c>
      <c r="O41" s="37" t="s">
        <v>40</v>
      </c>
      <c r="P41" s="37" t="s">
        <v>39</v>
      </c>
      <c r="Q41" s="90" t="s">
        <v>38</v>
      </c>
      <c r="R41" s="91" t="s">
        <v>37</v>
      </c>
    </row>
    <row r="42" spans="1:18" ht="15" thickBot="1">
      <c r="A42" s="130" t="s">
        <v>0</v>
      </c>
      <c r="B42" s="130"/>
      <c r="C42" s="130"/>
      <c r="D42" s="130"/>
      <c r="E42" s="130"/>
      <c r="F42" s="3"/>
      <c r="G42" s="3"/>
      <c r="H42" s="5"/>
      <c r="I42" s="4">
        <f>SUM(I2:I41)</f>
        <v>1330</v>
      </c>
      <c r="J42" s="4">
        <f>SUM(J2:J41)</f>
        <v>581</v>
      </c>
      <c r="K42" s="3">
        <f>SUM(K2:K41)</f>
        <v>1911</v>
      </c>
      <c r="L42" s="3"/>
      <c r="M42" s="3"/>
      <c r="N42" s="2">
        <f>SUM(N2:N41)</f>
        <v>10285.70727272727</v>
      </c>
      <c r="O42" s="1"/>
      <c r="P42" s="1"/>
      <c r="Q42" s="1"/>
      <c r="R42" s="1"/>
    </row>
  </sheetData>
  <mergeCells count="14">
    <mergeCell ref="A42:E42"/>
    <mergeCell ref="B2:B41"/>
    <mergeCell ref="C2:C9"/>
    <mergeCell ref="D2:D9"/>
    <mergeCell ref="E2:E9"/>
    <mergeCell ref="C10:C27"/>
    <mergeCell ref="D10:D27"/>
    <mergeCell ref="E10:E27"/>
    <mergeCell ref="C28:C29"/>
    <mergeCell ref="D28:D29"/>
    <mergeCell ref="E28:E29"/>
    <mergeCell ref="C30:C41"/>
    <mergeCell ref="D30:D41"/>
    <mergeCell ref="E30:E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JUKWA</vt:lpstr>
      <vt:lpstr>ASSIN FOSU</vt:lpstr>
      <vt:lpstr>TWIFO PRASO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Kenneth Salami</dc:creator>
  <cp:lastModifiedBy>Rebecca Asare</cp:lastModifiedBy>
  <dcterms:created xsi:type="dcterms:W3CDTF">2022-09-28T16:27:54Z</dcterms:created>
  <dcterms:modified xsi:type="dcterms:W3CDTF">2023-01-06T17:25:26Z</dcterms:modified>
</cp:coreProperties>
</file>